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350" tabRatio="883" firstSheet="2" activeTab="19"/>
  </bookViews>
  <sheets>
    <sheet name="1.kolo" sheetId="2" r:id="rId1"/>
    <sheet name="2.kolo" sheetId="3" r:id="rId2"/>
    <sheet name="3.kolo" sheetId="4" r:id="rId3"/>
    <sheet name="4.kolo" sheetId="21" r:id="rId4"/>
    <sheet name="5.kolo" sheetId="5" r:id="rId5"/>
    <sheet name="6.kolo" sheetId="6" r:id="rId6"/>
    <sheet name="7.kolo" sheetId="7" r:id="rId7"/>
    <sheet name="8.kolo" sheetId="8" r:id="rId8"/>
    <sheet name="9.kolo" sheetId="23" r:id="rId9"/>
    <sheet name="10.kolo" sheetId="9" r:id="rId10"/>
    <sheet name="11.kolo" sheetId="10" r:id="rId11"/>
    <sheet name="12.kolo" sheetId="11" r:id="rId12"/>
    <sheet name="13.kolo" sheetId="12" r:id="rId13"/>
    <sheet name="14.kolo" sheetId="13" r:id="rId14"/>
    <sheet name="15.kolo" sheetId="14" r:id="rId15"/>
    <sheet name="16.kolo" sheetId="15" r:id="rId16"/>
    <sheet name="17.kolo" sheetId="16" r:id="rId17"/>
    <sheet name="18.kolo" sheetId="17" r:id="rId18"/>
    <sheet name="19.kolo " sheetId="18" r:id="rId19"/>
    <sheet name="20.kolo" sheetId="24" r:id="rId20"/>
  </sheets>
  <calcPr calcId="144525"/>
</workbook>
</file>

<file path=xl/calcChain.xml><?xml version="1.0" encoding="utf-8"?>
<calcChain xmlns="http://schemas.openxmlformats.org/spreadsheetml/2006/main">
  <c r="G47" i="24" l="1"/>
  <c r="H47" i="24" s="1"/>
  <c r="G50" i="24"/>
  <c r="H50" i="24" s="1"/>
  <c r="G49" i="24"/>
  <c r="H49" i="24" s="1"/>
  <c r="G48" i="24"/>
  <c r="H48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39" i="23" l="1"/>
  <c r="H39" i="23" s="1"/>
  <c r="G38" i="23"/>
  <c r="H38" i="23" s="1"/>
  <c r="G37" i="23"/>
  <c r="H37" i="23" s="1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6" i="23" s="1"/>
  <c r="G39" i="21" l="1"/>
  <c r="H39" i="21" s="1"/>
  <c r="G38" i="21"/>
  <c r="H38" i="21" s="1"/>
  <c r="G37" i="21"/>
  <c r="H37" i="21" s="1"/>
  <c r="G36" i="21"/>
  <c r="H36" i="21" s="1"/>
  <c r="G35" i="21"/>
  <c r="H35" i="21" s="1"/>
  <c r="G34" i="21"/>
  <c r="H34" i="21" s="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26" i="21"/>
  <c r="H26" i="21" s="1"/>
  <c r="G25" i="21"/>
  <c r="H25" i="21" s="1"/>
  <c r="G24" i="21"/>
  <c r="H24" i="21" s="1"/>
  <c r="G23" i="2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60" i="17" l="1"/>
  <c r="H60" i="17" s="1"/>
  <c r="G61" i="17"/>
  <c r="H61" i="17" s="1"/>
  <c r="G62" i="17"/>
  <c r="H62" i="17" s="1"/>
  <c r="G50" i="17"/>
  <c r="H50" i="17" s="1"/>
  <c r="G51" i="17"/>
  <c r="H51" i="17" s="1"/>
  <c r="G52" i="17"/>
  <c r="H52" i="17" s="1"/>
  <c r="G53" i="17"/>
  <c r="H53" i="17" s="1"/>
  <c r="G54" i="17"/>
  <c r="H54" i="17" s="1"/>
  <c r="G55" i="17"/>
  <c r="H55" i="17" s="1"/>
  <c r="G56" i="17"/>
  <c r="H56" i="17" s="1"/>
  <c r="G57" i="17"/>
  <c r="H57" i="17" s="1"/>
  <c r="G58" i="17"/>
  <c r="H58" i="17" s="1"/>
  <c r="G59" i="17"/>
  <c r="H59" i="17" s="1"/>
  <c r="H49" i="18"/>
  <c r="G49" i="18"/>
  <c r="H48" i="18"/>
  <c r="G48" i="18"/>
  <c r="H47" i="18"/>
  <c r="G47" i="18"/>
  <c r="H46" i="18"/>
  <c r="G46" i="18"/>
  <c r="H45" i="18"/>
  <c r="G45" i="18"/>
  <c r="H44" i="18"/>
  <c r="G44" i="18"/>
  <c r="H43" i="18"/>
  <c r="G43" i="18"/>
  <c r="H42" i="18"/>
  <c r="G42" i="18"/>
  <c r="H41" i="18"/>
  <c r="G41" i="18"/>
  <c r="H40" i="18"/>
  <c r="G40" i="18"/>
  <c r="H39" i="18"/>
  <c r="G39" i="18"/>
  <c r="H38" i="18"/>
  <c r="G38" i="18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H25" i="18"/>
  <c r="G25" i="18"/>
  <c r="H24" i="18"/>
  <c r="G24" i="18"/>
  <c r="H23" i="18"/>
  <c r="G23" i="18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43" i="17" l="1"/>
  <c r="H43" i="17" s="1"/>
  <c r="G44" i="17"/>
  <c r="H44" i="17" s="1"/>
  <c r="G45" i="17"/>
  <c r="H45" i="17" s="1"/>
  <c r="G46" i="17"/>
  <c r="H46" i="17" s="1"/>
  <c r="G47" i="17"/>
  <c r="H47" i="17" s="1"/>
  <c r="G48" i="17"/>
  <c r="H48" i="17" s="1"/>
  <c r="G49" i="17"/>
  <c r="H49" i="17" s="1"/>
  <c r="G42" i="17"/>
  <c r="H42" i="17" s="1"/>
  <c r="G41" i="17"/>
  <c r="H41" i="17" s="1"/>
  <c r="G40" i="17"/>
  <c r="H40" i="17" s="1"/>
  <c r="G39" i="17"/>
  <c r="H39" i="17" s="1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H33" i="17" s="1"/>
  <c r="G32" i="17"/>
  <c r="H32" i="17" s="1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9" i="16" l="1"/>
  <c r="H9" i="16" l="1"/>
  <c r="G25" i="16"/>
  <c r="H25" i="16" s="1"/>
  <c r="G42" i="16"/>
  <c r="H42" i="16" s="1"/>
  <c r="G41" i="16"/>
  <c r="H41" i="16" s="1"/>
  <c r="G40" i="16"/>
  <c r="H40" i="16" s="1"/>
  <c r="G39" i="16"/>
  <c r="H39" i="16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G28" i="16"/>
  <c r="H28" i="16" s="1"/>
  <c r="G27" i="16"/>
  <c r="H27" i="16" s="1"/>
  <c r="G26" i="16"/>
  <c r="H26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8" i="16"/>
  <c r="H8" i="16" s="1"/>
  <c r="G7" i="16"/>
  <c r="H7" i="16" s="1"/>
  <c r="G6" i="16"/>
  <c r="H6" i="16" s="1"/>
  <c r="H9" i="15" l="1"/>
  <c r="H16" i="14"/>
  <c r="G43" i="15" l="1"/>
  <c r="H43" i="15" s="1"/>
  <c r="G42" i="15"/>
  <c r="H42" i="15" s="1"/>
  <c r="G41" i="15"/>
  <c r="H41" i="15" s="1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8" i="15"/>
  <c r="H8" i="15" s="1"/>
  <c r="G7" i="15"/>
  <c r="H7" i="15" s="1"/>
  <c r="G6" i="15"/>
  <c r="H6" i="15" s="1"/>
  <c r="G16" i="14" l="1"/>
  <c r="G41" i="14" l="1"/>
  <c r="H41" i="14" s="1"/>
  <c r="G42" i="14"/>
  <c r="H42" i="14" s="1"/>
  <c r="G43" i="14"/>
  <c r="H43" i="14" s="1"/>
  <c r="G44" i="14"/>
  <c r="H44" i="14" s="1"/>
  <c r="G45" i="14"/>
  <c r="H45" i="14" s="1"/>
  <c r="G40" i="14"/>
  <c r="H40" i="14" s="1"/>
  <c r="G39" i="14"/>
  <c r="H39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5" i="14"/>
  <c r="H15" i="14" s="1"/>
  <c r="G14" i="14"/>
  <c r="H14" i="14" s="1"/>
  <c r="G13" i="14"/>
  <c r="H13" i="14" s="1"/>
  <c r="G12" i="14"/>
  <c r="H12" i="14" s="1"/>
  <c r="G11" i="14"/>
  <c r="H11" i="14" s="1"/>
  <c r="G10" i="14"/>
  <c r="H10" i="14" s="1"/>
  <c r="G9" i="14"/>
  <c r="H9" i="14" s="1"/>
  <c r="G8" i="14"/>
  <c r="H8" i="14" s="1"/>
  <c r="G7" i="14"/>
  <c r="H7" i="14" s="1"/>
  <c r="G6" i="14"/>
  <c r="H6" i="14" s="1"/>
  <c r="G39" i="13" l="1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9" i="12" l="1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47" i="11" l="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16" i="9" l="1"/>
  <c r="H16" i="9" s="1"/>
  <c r="G57" i="10" l="1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41" i="9" l="1"/>
  <c r="H41" i="9" s="1"/>
  <c r="G42" i="9"/>
  <c r="H42" i="9" s="1"/>
  <c r="G43" i="9"/>
  <c r="H43" i="9" s="1"/>
  <c r="G44" i="9"/>
  <c r="H44" i="9" s="1"/>
  <c r="G45" i="9"/>
  <c r="H45" i="9" s="1"/>
  <c r="G46" i="9"/>
  <c r="H46" i="9" s="1"/>
  <c r="G47" i="9"/>
  <c r="H47" i="9" s="1"/>
  <c r="G48" i="9"/>
  <c r="H48" i="9" s="1"/>
  <c r="G49" i="9"/>
  <c r="H49" i="9" s="1"/>
  <c r="G50" i="9"/>
  <c r="H50" i="9" s="1"/>
  <c r="G51" i="9"/>
  <c r="H51" i="9" s="1"/>
  <c r="G52" i="9"/>
  <c r="H52" i="9" s="1"/>
  <c r="G53" i="9"/>
  <c r="H53" i="9" s="1"/>
  <c r="G54" i="9"/>
  <c r="H54" i="9" s="1"/>
  <c r="G55" i="9"/>
  <c r="H55" i="9" s="1"/>
  <c r="G56" i="9"/>
  <c r="H56" i="9" s="1"/>
  <c r="G57" i="9"/>
  <c r="H57" i="9" s="1"/>
  <c r="G58" i="9"/>
  <c r="H58" i="9" s="1"/>
  <c r="G59" i="9"/>
  <c r="H59" i="9" s="1"/>
  <c r="G60" i="9"/>
  <c r="H60" i="9" s="1"/>
  <c r="G40" i="9" l="1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61" i="8" l="1"/>
  <c r="H61" i="8" s="1"/>
  <c r="G58" i="8" l="1"/>
  <c r="H58" i="8" s="1"/>
  <c r="G59" i="8"/>
  <c r="H59" i="8" s="1"/>
  <c r="G60" i="8"/>
  <c r="H60" i="8" s="1"/>
  <c r="G62" i="8"/>
  <c r="H62" i="8" s="1"/>
  <c r="G63" i="8"/>
  <c r="H63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42" i="7" l="1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24" i="6" l="1"/>
  <c r="H24" i="6" s="1"/>
  <c r="G49" i="6" l="1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8" i="5" l="1"/>
  <c r="H58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39" i="5" l="1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33" i="4" l="1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48" i="3" l="1"/>
  <c r="G47" i="3"/>
  <c r="H47" i="3" s="1"/>
  <c r="G46" i="3"/>
  <c r="H46" i="3" s="1"/>
  <c r="G45" i="3"/>
  <c r="G44" i="3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G35" i="3"/>
  <c r="G34" i="3"/>
  <c r="G33" i="3"/>
  <c r="H33" i="3" s="1"/>
  <c r="G32" i="3"/>
  <c r="G31" i="3"/>
  <c r="G30" i="3"/>
  <c r="H30" i="3" s="1"/>
  <c r="H31" i="3"/>
  <c r="H32" i="3"/>
  <c r="H34" i="3"/>
  <c r="H35" i="3"/>
  <c r="H36" i="3"/>
  <c r="H44" i="3"/>
  <c r="H45" i="3"/>
  <c r="H48" i="3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</calcChain>
</file>

<file path=xl/sharedStrings.xml><?xml version="1.0" encoding="utf-8"?>
<sst xmlns="http://schemas.openxmlformats.org/spreadsheetml/2006/main" count="3506" uniqueCount="319">
  <si>
    <t>savski nasip</t>
  </si>
  <si>
    <t>vrijeme</t>
  </si>
  <si>
    <t>Prezime i ime</t>
  </si>
  <si>
    <t>min</t>
  </si>
  <si>
    <t>sek</t>
  </si>
  <si>
    <t>bodovi</t>
  </si>
  <si>
    <t>.</t>
  </si>
  <si>
    <t>:</t>
  </si>
  <si>
    <t>KRATKA STAZA    1.kolo – 08.02.2018.</t>
  </si>
  <si>
    <t>Švaljug Tomislav</t>
  </si>
  <si>
    <t>Škara Mateo</t>
  </si>
  <si>
    <t>Ortynski Aleksandar</t>
  </si>
  <si>
    <t>Pavlinić Jadranko</t>
  </si>
  <si>
    <t>Vlašić Zlatko</t>
  </si>
  <si>
    <t>Nikolesić Ingrid</t>
  </si>
  <si>
    <t>Sušilović Krešimir</t>
  </si>
  <si>
    <t>Čeliković Mario</t>
  </si>
  <si>
    <t>Tomaško Domagoj</t>
  </si>
  <si>
    <t>Smiljan Toni</t>
  </si>
  <si>
    <t>Janković Dragan</t>
  </si>
  <si>
    <t>Bačevina Sead</t>
  </si>
  <si>
    <t>Štafa Anamarija</t>
  </si>
  <si>
    <t>Milić Dubravko</t>
  </si>
  <si>
    <t>Prvan Borko</t>
  </si>
  <si>
    <t>Vučić Mladen</t>
  </si>
  <si>
    <t>Terek Darko</t>
  </si>
  <si>
    <t>Senjanović Davor</t>
  </si>
  <si>
    <t>Sosić Nadia</t>
  </si>
  <si>
    <t>Čižić Mladen</t>
  </si>
  <si>
    <t>Halili Kamer</t>
  </si>
  <si>
    <t>Zajec Andreja</t>
  </si>
  <si>
    <t>Čučuk Safet</t>
  </si>
  <si>
    <t>Tripović Ljiljana</t>
  </si>
  <si>
    <t>27</t>
  </si>
  <si>
    <t>56</t>
  </si>
  <si>
    <t>32</t>
  </si>
  <si>
    <t>33</t>
  </si>
  <si>
    <t>45</t>
  </si>
  <si>
    <t>52</t>
  </si>
  <si>
    <t>08</t>
  </si>
  <si>
    <t>20</t>
  </si>
  <si>
    <t>31</t>
  </si>
  <si>
    <t>40</t>
  </si>
  <si>
    <t>10</t>
  </si>
  <si>
    <t>19</t>
  </si>
  <si>
    <t>42</t>
  </si>
  <si>
    <t>23</t>
  </si>
  <si>
    <t>39</t>
  </si>
  <si>
    <t>00</t>
  </si>
  <si>
    <t>50</t>
  </si>
  <si>
    <t>54</t>
  </si>
  <si>
    <t>55</t>
  </si>
  <si>
    <t>vrijeme: mrak, bljuzga</t>
  </si>
  <si>
    <t>suci: Galenić Dubravka, Mihel Ivan</t>
  </si>
  <si>
    <t>Peček Danijel</t>
  </si>
  <si>
    <t>Trivanović Relja</t>
  </si>
  <si>
    <t>Murgić Ivan</t>
  </si>
  <si>
    <t>Glavočić Zoran</t>
  </si>
  <si>
    <t>Pleša Robert</t>
  </si>
  <si>
    <t>Jerković Perić Olga</t>
  </si>
  <si>
    <t>Mahovlić Krpan Ines</t>
  </si>
  <si>
    <t>Milić Luka</t>
  </si>
  <si>
    <t>Kalman Dominik</t>
  </si>
  <si>
    <t>Kos Zoran</t>
  </si>
  <si>
    <t>Borić Ivan</t>
  </si>
  <si>
    <t>Sladoljev Saša</t>
  </si>
  <si>
    <t>Brundić Davor</t>
  </si>
  <si>
    <t>Mikšić Domagoj</t>
  </si>
  <si>
    <t>Marković Mario</t>
  </si>
  <si>
    <t>Tadin Tonči</t>
  </si>
  <si>
    <t>Budimir Mario</t>
  </si>
  <si>
    <t>Krnić Ivana</t>
  </si>
  <si>
    <t>Kos Danijela</t>
  </si>
  <si>
    <t>Vrbat Bernard</t>
  </si>
  <si>
    <t>Ignac Igor</t>
  </si>
  <si>
    <t>Kaštelan Nada</t>
  </si>
  <si>
    <t>Kršinić Frano</t>
  </si>
  <si>
    <t>Pavlek Draženka</t>
  </si>
  <si>
    <t>Paver Patrik</t>
  </si>
  <si>
    <t>29</t>
  </si>
  <si>
    <t>47</t>
  </si>
  <si>
    <t>01</t>
  </si>
  <si>
    <t>14</t>
  </si>
  <si>
    <t>12</t>
  </si>
  <si>
    <t>43</t>
  </si>
  <si>
    <t>58</t>
  </si>
  <si>
    <t>15</t>
  </si>
  <si>
    <t>17</t>
  </si>
  <si>
    <t>21</t>
  </si>
  <si>
    <t>35</t>
  </si>
  <si>
    <t>38</t>
  </si>
  <si>
    <t>22</t>
  </si>
  <si>
    <t>16</t>
  </si>
  <si>
    <t>49</t>
  </si>
  <si>
    <t>37</t>
  </si>
  <si>
    <t>02</t>
  </si>
  <si>
    <t>07</t>
  </si>
  <si>
    <t>24</t>
  </si>
  <si>
    <t>11</t>
  </si>
  <si>
    <t>Brozić Diana</t>
  </si>
  <si>
    <t>Šašić Mirta</t>
  </si>
  <si>
    <t>KRATKA STAZA    2.kolo – 15.02.2018.</t>
  </si>
  <si>
    <t>vrijeme:Mrak, snijeg, ledeno</t>
  </si>
  <si>
    <t>suci: Sindičić Lovro, Mihel Ivan</t>
  </si>
  <si>
    <t>Vučemilović Boris</t>
  </si>
  <si>
    <t>Vitenberg Ivan</t>
  </si>
  <si>
    <t>Lovrić Marinko</t>
  </si>
  <si>
    <t>Mlačić Ivan</t>
  </si>
  <si>
    <t>Sokolović Marijana</t>
  </si>
  <si>
    <t>Solak Toni</t>
  </si>
  <si>
    <t>Sedlar Karlo</t>
  </si>
  <si>
    <t>04</t>
  </si>
  <si>
    <t>48</t>
  </si>
  <si>
    <t>09</t>
  </si>
  <si>
    <t>53</t>
  </si>
  <si>
    <t>34</t>
  </si>
  <si>
    <t>25</t>
  </si>
  <si>
    <t>51</t>
  </si>
  <si>
    <t>44</t>
  </si>
  <si>
    <t>KRATKA STAZA    3.kolo – 22.02.2018.</t>
  </si>
  <si>
    <t>Smojver Irena</t>
  </si>
  <si>
    <t>Harapin Tomislav</t>
  </si>
  <si>
    <t>Sakar Vukić Tena</t>
  </si>
  <si>
    <t>Vuković Milan</t>
  </si>
  <si>
    <t>Kovačić Višnja</t>
  </si>
  <si>
    <t>Stiasni Velimir</t>
  </si>
  <si>
    <t>Srbljanin Lada</t>
  </si>
  <si>
    <t>46</t>
  </si>
  <si>
    <t>18</t>
  </si>
  <si>
    <t>30</t>
  </si>
  <si>
    <t>36</t>
  </si>
  <si>
    <t>28</t>
  </si>
  <si>
    <t>59</t>
  </si>
  <si>
    <t>03</t>
  </si>
  <si>
    <t>KRATKA STAZA    5.kolo – 15.03.2018.</t>
  </si>
  <si>
    <t>vrijeme:oblačno, ugodno</t>
  </si>
  <si>
    <t>Dugić Željko</t>
  </si>
  <si>
    <t>Markotić Tamara</t>
  </si>
  <si>
    <t>Gulta Aleks</t>
  </si>
  <si>
    <t>Mutavdžić Siniša</t>
  </si>
  <si>
    <t>Babajko Borna</t>
  </si>
  <si>
    <t>Tojčić Mićo</t>
  </si>
  <si>
    <t>Ferenčić Katja</t>
  </si>
  <si>
    <t>Dugić Ksenija</t>
  </si>
  <si>
    <t>Dobrin Natalija</t>
  </si>
  <si>
    <t>Kruc Željka</t>
  </si>
  <si>
    <t>Šmitran Sonja</t>
  </si>
  <si>
    <t>Dobrović Rafael</t>
  </si>
  <si>
    <t>Adanić Stjepan</t>
  </si>
  <si>
    <t>Vassung Franjo</t>
  </si>
  <si>
    <t>41</t>
  </si>
  <si>
    <t>05</t>
  </si>
  <si>
    <t>KRATKA STAZA    6.kolo – 22.03.2018.</t>
  </si>
  <si>
    <t>vrijeme:vedro, ledeno, vjetar</t>
  </si>
  <si>
    <t>suci: Sindičić Dario, Mihel Ivan</t>
  </si>
  <si>
    <t>Krišto Domagoj</t>
  </si>
  <si>
    <t>Buzjak Domagoj</t>
  </si>
  <si>
    <t>Delač Želimir</t>
  </si>
  <si>
    <t>Nikić Hecer Ana</t>
  </si>
  <si>
    <t>Igrec Boris</t>
  </si>
  <si>
    <t>Černi Davor</t>
  </si>
  <si>
    <t>Delač Tihana</t>
  </si>
  <si>
    <t>Stipić Boro</t>
  </si>
  <si>
    <t>Fiorenini Nikolina</t>
  </si>
  <si>
    <t>Božić Đurđica</t>
  </si>
  <si>
    <t>KRATKA STAZA    7.kolo – 27.03.2018.</t>
  </si>
  <si>
    <t>vrijeme:vedro,ugodno</t>
  </si>
  <si>
    <t>Crnošija Miran</t>
  </si>
  <si>
    <t>Kedmenec Marko</t>
  </si>
  <si>
    <t>Dubrović Rafael</t>
  </si>
  <si>
    <t>Haubrih Zdravko</t>
  </si>
  <si>
    <t>Stipić Ivan Karlo</t>
  </si>
  <si>
    <t>Vasung Franjo</t>
  </si>
  <si>
    <t>57</t>
  </si>
  <si>
    <t>06</t>
  </si>
  <si>
    <t>Gobec Jan</t>
  </si>
  <si>
    <t>Hodak Marko</t>
  </si>
  <si>
    <t>Videk Davor</t>
  </si>
  <si>
    <t>Igrec Tamara</t>
  </si>
  <si>
    <t>Putanec Gordan</t>
  </si>
  <si>
    <t>Pušec Mara</t>
  </si>
  <si>
    <t>Osvaldić Dolores</t>
  </si>
  <si>
    <t>Zadro Vjekoslav</t>
  </si>
  <si>
    <t>Murgić Milana</t>
  </si>
  <si>
    <t>Markač Nikola</t>
  </si>
  <si>
    <t>Leskur Ante</t>
  </si>
  <si>
    <t>Abazi Armin</t>
  </si>
  <si>
    <t>Jerbić Dorotea</t>
  </si>
  <si>
    <t>Glavinić Ivana</t>
  </si>
  <si>
    <t>Ćulap Blaženka</t>
  </si>
  <si>
    <t>13</t>
  </si>
  <si>
    <t>26</t>
  </si>
  <si>
    <t>KRATKA STAZA    8.kolo – 29.03.2018.</t>
  </si>
  <si>
    <t xml:space="preserve">vrijeme:Oblačno,ugodno, </t>
  </si>
  <si>
    <t>maksimir</t>
  </si>
  <si>
    <t>Bonačić Maja</t>
  </si>
  <si>
    <t>Murat Ana</t>
  </si>
  <si>
    <t>Plojović Beriša Denis</t>
  </si>
  <si>
    <t>Alajbeg Iva</t>
  </si>
  <si>
    <t>Alajbeg Jana</t>
  </si>
  <si>
    <t>Krčadinac Vedran</t>
  </si>
  <si>
    <t>Mileta Dino</t>
  </si>
  <si>
    <t>Keča Dalibor</t>
  </si>
  <si>
    <t>Košić Krešimir</t>
  </si>
  <si>
    <t>Biuk Miro</t>
  </si>
  <si>
    <t>Damjanović Andrija</t>
  </si>
  <si>
    <t>Makarić Marijan</t>
  </si>
  <si>
    <t>Skok Martin</t>
  </si>
  <si>
    <t>Stojanović Josip</t>
  </si>
  <si>
    <t>Matejčić Srećko</t>
  </si>
  <si>
    <t>Bekavac Krčadinac Jelena</t>
  </si>
  <si>
    <t>Biberka Natalia</t>
  </si>
  <si>
    <t>Duma Sofija Dolores</t>
  </si>
  <si>
    <t>Dobranić Nika</t>
  </si>
  <si>
    <t>Kakarigi Nika</t>
  </si>
  <si>
    <t>Platenik Swen</t>
  </si>
  <si>
    <t>KRATKA STAZA    11.kolo – 19.04.2018.</t>
  </si>
  <si>
    <t>vrijeme:Vedro,vruće, dan</t>
  </si>
  <si>
    <t>suci: Ivan Mihel, Dario Sindičić</t>
  </si>
  <si>
    <t>Jugović Kruno</t>
  </si>
  <si>
    <t>Lukić Marko</t>
  </si>
  <si>
    <t>Majić Mladen</t>
  </si>
  <si>
    <t>Jurašić Mario</t>
  </si>
  <si>
    <t>Radić Barbara</t>
  </si>
  <si>
    <t>Vraneša Vladimir</t>
  </si>
  <si>
    <t>Skorić Lana</t>
  </si>
  <si>
    <t>Brajković Lovre</t>
  </si>
  <si>
    <t>Brajković Fran</t>
  </si>
  <si>
    <t>Pinter Moreno Emanuelle</t>
  </si>
  <si>
    <t>Gregurić Bruno</t>
  </si>
  <si>
    <t>Dobronić Nika</t>
  </si>
  <si>
    <t>KRATKA STAZA    10.kolo – 12.04.2018.</t>
  </si>
  <si>
    <t>suci: Ivan Mihel, Dubravka Galenić</t>
  </si>
  <si>
    <t>KRATKA STAZA    12.kolo – 26.04.2018.</t>
  </si>
  <si>
    <t>vrijeme:Oblačno, dan</t>
  </si>
  <si>
    <t>Čičko Ivan</t>
  </si>
  <si>
    <t>Mandarić Rene</t>
  </si>
  <si>
    <t>Šimac Željko</t>
  </si>
  <si>
    <t>Biruš Marijan</t>
  </si>
  <si>
    <t>KRATKA STAZA    14.kolo – 10.05.2018.</t>
  </si>
  <si>
    <t>vrijeme:Pred kišu, dan</t>
  </si>
  <si>
    <t>Crnković Miljenko</t>
  </si>
  <si>
    <t>Turčin Inga</t>
  </si>
  <si>
    <t>KRATKA STAZA    15.kolo – 17.05.2018.</t>
  </si>
  <si>
    <t>vrijeme:Poluoblačno, dan</t>
  </si>
  <si>
    <t>Kalinić Zoran</t>
  </si>
  <si>
    <t>Markota Vladimir</t>
  </si>
  <si>
    <t>Družinec Ivan</t>
  </si>
  <si>
    <t>Volarić Dino</t>
  </si>
  <si>
    <t>Jančijev Stjepko</t>
  </si>
  <si>
    <t xml:space="preserve"> Nordic walking 1 krug lige</t>
  </si>
  <si>
    <t>vrijeme:Vedro, dan</t>
  </si>
  <si>
    <t>KRATKA STAZA    16.kolo – 24.05.2018.</t>
  </si>
  <si>
    <t>Vida Zvonko</t>
  </si>
  <si>
    <t>Peharda Marta</t>
  </si>
  <si>
    <t>KRATKA STAZA    17.kolo – 23.08.2018.</t>
  </si>
  <si>
    <t>suci: Ivan Mihel, Neven Kovačev</t>
  </si>
  <si>
    <t>Jurišić Veronika</t>
  </si>
  <si>
    <t>Šimunović Silvia</t>
  </si>
  <si>
    <t>Đurenec Tomislav</t>
  </si>
  <si>
    <t>Ožuška Josip</t>
  </si>
  <si>
    <t>Šarić Tanja</t>
  </si>
  <si>
    <t>Lovrić Marinlko</t>
  </si>
  <si>
    <t>Stanić Dalibor</t>
  </si>
  <si>
    <t>Šeatović Filip</t>
  </si>
  <si>
    <t>Grgurić Bruno</t>
  </si>
  <si>
    <t>Cessare Danijel</t>
  </si>
  <si>
    <t>Cerovac Zdravko</t>
  </si>
  <si>
    <t>Cerovac Marcela</t>
  </si>
  <si>
    <t>Kolić Filip</t>
  </si>
  <si>
    <t>Gavran Petar</t>
  </si>
  <si>
    <t>Ptiček Marina</t>
  </si>
  <si>
    <t>Kamer Halili</t>
  </si>
  <si>
    <t>Vran Josip</t>
  </si>
  <si>
    <t>Bužan Lea</t>
  </si>
  <si>
    <t>Sušilović Hrvoje</t>
  </si>
  <si>
    <t>Labaš Davor</t>
  </si>
  <si>
    <t>Žilić Jura</t>
  </si>
  <si>
    <t>Krpina Matko</t>
  </si>
  <si>
    <t>KRATKA STAZA    19.kolo – 06.09.2018.</t>
  </si>
  <si>
    <t>Vlašić Hrvoje</t>
  </si>
  <si>
    <t>Haubrih Želimir</t>
  </si>
  <si>
    <t>Hutinec Damir</t>
  </si>
  <si>
    <t>Pavlić Bruno</t>
  </si>
  <si>
    <t>Haubrih Ivan</t>
  </si>
  <si>
    <t>Krčadinac Ema</t>
  </si>
  <si>
    <t>KRATKA STAZA    18.kolo – 30.08.2018.</t>
  </si>
  <si>
    <t>suci: Ivan Mihel,Neven Kovačev</t>
  </si>
  <si>
    <t>Vegše Robert</t>
  </si>
  <si>
    <t>Selanec Goran</t>
  </si>
  <si>
    <t>Marjanović Kristina</t>
  </si>
  <si>
    <t>Krajcar Dražen</t>
  </si>
  <si>
    <t>Žganjer Kristijan</t>
  </si>
  <si>
    <t>Balija Davor</t>
  </si>
  <si>
    <t>Baltić Niki</t>
  </si>
  <si>
    <t>Pečnik Bruno</t>
  </si>
  <si>
    <t>Preksavec Tomislav</t>
  </si>
  <si>
    <t>Gabaj Siniša</t>
  </si>
  <si>
    <t>Kazalicki Josip</t>
  </si>
  <si>
    <t>Maljković Vedran</t>
  </si>
  <si>
    <t>Makar Zlatko</t>
  </si>
  <si>
    <t>Kamenjicki Damir</t>
  </si>
  <si>
    <t>KRATKA STAZA    4.kolo – 08.03.2018.</t>
  </si>
  <si>
    <t>Mrkojević Tihomir</t>
  </si>
  <si>
    <t>Vuković milan</t>
  </si>
  <si>
    <t>Vučić Ana</t>
  </si>
  <si>
    <t>KRATKA STAZA    9.kolo – 05.04.2018.</t>
  </si>
  <si>
    <t>KRATKA STAZA    20.kolo – 13.09.2018.</t>
  </si>
  <si>
    <t>Bertić Kršnjavi Krešimir</t>
  </si>
  <si>
    <t>Jurčić Matko</t>
  </si>
  <si>
    <t>Dobrota Juraj</t>
  </si>
  <si>
    <t>Jurčić Željko</t>
  </si>
  <si>
    <t>Jurak Sven</t>
  </si>
  <si>
    <t>Vrsaljko Vanja</t>
  </si>
  <si>
    <t>Budimir Ivana</t>
  </si>
  <si>
    <t>Bartolić Sandra</t>
  </si>
  <si>
    <t>Glinska Beata</t>
  </si>
  <si>
    <t>Dobrota Andrej</t>
  </si>
  <si>
    <t>Omazić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</si>
</sst>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3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ourier New"/>
      <family val="3"/>
      <charset val="238"/>
    </font>
    <font>
      <sz val="10"/>
      <name val="Courier New CE"/>
      <family val="3"/>
      <charset val="238"/>
    </font>
    <font>
      <sz val="8"/>
      <name val="Courier New CE"/>
      <charset val="238"/>
    </font>
    <font>
      <sz val="10"/>
      <name val="Courier New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3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5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/>
    <xf numFmtId="2" fontId="4" fillId="3" borderId="9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16" xfId="0" applyFont="1" applyFill="1" applyBorder="1"/>
    <xf numFmtId="2" fontId="4" fillId="0" borderId="17" xfId="0" applyNumberFormat="1" applyFont="1" applyFill="1" applyBorder="1" applyAlignment="1">
      <alignment horizontal="center"/>
    </xf>
    <xf numFmtId="0" fontId="9" fillId="0" borderId="7" xfId="0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0" fontId="11" fillId="0" borderId="0" xfId="0" applyFont="1" applyFill="1"/>
    <xf numFmtId="0" fontId="9" fillId="3" borderId="7" xfId="0" applyFont="1" applyFill="1" applyBorder="1"/>
    <xf numFmtId="0" fontId="10" fillId="3" borderId="15" xfId="0" applyFont="1" applyFill="1" applyBorder="1" applyAlignment="1">
      <alignment horizontal="center"/>
    </xf>
    <xf numFmtId="49" fontId="10" fillId="3" borderId="8" xfId="0" applyNumberFormat="1" applyFont="1" applyFill="1" applyBorder="1" applyAlignment="1">
      <alignment horizontal="center"/>
    </xf>
    <xf numFmtId="0" fontId="1" fillId="3" borderId="16" xfId="0" applyFont="1" applyFill="1" applyBorder="1"/>
    <xf numFmtId="2" fontId="4" fillId="3" borderId="17" xfId="0" applyNumberFormat="1" applyFont="1" applyFill="1" applyBorder="1" applyAlignment="1">
      <alignment horizontal="center"/>
    </xf>
    <xf numFmtId="0" fontId="5" fillId="0" borderId="7" xfId="0" applyFont="1" applyFill="1" applyBorder="1"/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9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3" xfId="0" applyFont="1" applyFill="1" applyBorder="1"/>
    <xf numFmtId="2" fontId="4" fillId="0" borderId="14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" fillId="0" borderId="19" xfId="0" applyFont="1" applyFill="1" applyBorder="1"/>
    <xf numFmtId="2" fontId="4" fillId="0" borderId="20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13" xfId="0" applyFont="1" applyFill="1" applyBorder="1"/>
    <xf numFmtId="2" fontId="4" fillId="3" borderId="1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3" borderId="15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9" fillId="3" borderId="25" xfId="0" applyFont="1" applyFill="1" applyBorder="1"/>
    <xf numFmtId="49" fontId="10" fillId="3" borderId="15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4" fillId="0" borderId="2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0" fontId="5" fillId="0" borderId="25" xfId="0" applyFont="1" applyFill="1" applyBorder="1"/>
    <xf numFmtId="49" fontId="4" fillId="0" borderId="15" xfId="0" applyNumberFormat="1" applyFont="1" applyFill="1" applyBorder="1" applyAlignment="1">
      <alignment horizontal="center"/>
    </xf>
    <xf numFmtId="0" fontId="9" fillId="0" borderId="25" xfId="0" applyFont="1" applyFill="1" applyBorder="1"/>
    <xf numFmtId="49" fontId="10" fillId="0" borderId="15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5" fillId="3" borderId="22" xfId="0" applyFont="1" applyFill="1" applyBorder="1"/>
    <xf numFmtId="0" fontId="4" fillId="3" borderId="18" xfId="0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5" fillId="0" borderId="22" xfId="0" applyFont="1" applyFill="1" applyBorder="1"/>
    <xf numFmtId="49" fontId="4" fillId="3" borderId="15" xfId="0" applyNumberFormat="1" applyFont="1" applyFill="1" applyBorder="1" applyAlignment="1">
      <alignment horizontal="center"/>
    </xf>
    <xf numFmtId="0" fontId="9" fillId="3" borderId="26" xfId="0" applyFont="1" applyFill="1" applyBorder="1"/>
    <xf numFmtId="0" fontId="4" fillId="3" borderId="27" xfId="0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/>
    </xf>
    <xf numFmtId="0" fontId="1" fillId="3" borderId="28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9" fillId="0" borderId="30" xfId="0" applyFont="1" applyFill="1" applyBorder="1"/>
    <xf numFmtId="49" fontId="10" fillId="0" borderId="18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5" fillId="3" borderId="25" xfId="0" applyFont="1" applyFill="1" applyBorder="1"/>
    <xf numFmtId="0" fontId="4" fillId="3" borderId="23" xfId="0" applyFont="1" applyFill="1" applyBorder="1" applyAlignment="1">
      <alignment horizontal="center"/>
    </xf>
    <xf numFmtId="0" fontId="1" fillId="3" borderId="19" xfId="0" applyFont="1" applyFill="1" applyBorder="1"/>
    <xf numFmtId="2" fontId="4" fillId="3" borderId="31" xfId="0" applyNumberFormat="1" applyFont="1" applyFill="1" applyBorder="1" applyAlignment="1">
      <alignment horizontal="center"/>
    </xf>
    <xf numFmtId="0" fontId="9" fillId="3" borderId="30" xfId="0" applyFont="1" applyFill="1" applyBorder="1"/>
    <xf numFmtId="49" fontId="10" fillId="3" borderId="18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0" fontId="1" fillId="3" borderId="32" xfId="0" applyFont="1" applyFill="1" applyBorder="1"/>
    <xf numFmtId="2" fontId="4" fillId="3" borderId="33" xfId="0" applyNumberFormat="1" applyFont="1" applyFill="1" applyBorder="1" applyAlignment="1">
      <alignment horizontal="center"/>
    </xf>
    <xf numFmtId="0" fontId="12" fillId="2" borderId="0" xfId="0" applyFont="1" applyFill="1"/>
    <xf numFmtId="2" fontId="4" fillId="0" borderId="31" xfId="0" applyNumberFormat="1" applyFont="1" applyFill="1" applyBorder="1" applyAlignment="1">
      <alignment horizontal="center"/>
    </xf>
    <xf numFmtId="0" fontId="9" fillId="0" borderId="26" xfId="0" applyFont="1" applyFill="1" applyBorder="1"/>
    <xf numFmtId="0" fontId="4" fillId="0" borderId="27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" fillId="0" borderId="32" xfId="0" applyFont="1" applyFill="1" applyBorder="1"/>
    <xf numFmtId="2" fontId="4" fillId="0" borderId="33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/>
    </xf>
    <xf numFmtId="0" fontId="1" fillId="0" borderId="28" xfId="0" applyFont="1" applyFill="1" applyBorder="1"/>
    <xf numFmtId="2" fontId="4" fillId="0" borderId="29" xfId="0" applyNumberFormat="1" applyFont="1" applyFill="1" applyBorder="1" applyAlignment="1">
      <alignment horizontal="center"/>
    </xf>
    <xf numFmtId="49" fontId="4" fillId="3" borderId="3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A3" sqref="A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52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35</v>
      </c>
      <c r="G6" s="18">
        <f t="shared" ref="G6:G29" si="0">D6*60+F6</f>
        <v>1172</v>
      </c>
      <c r="H6" s="19">
        <f>(870/G6)*(870/G6)*100</f>
        <v>55.104019848804306</v>
      </c>
    </row>
    <row r="7" spans="1:8" s="14" customFormat="1" ht="16.5" x14ac:dyDescent="0.3">
      <c r="A7" s="14">
        <v>2</v>
      </c>
      <c r="B7" s="15" t="s">
        <v>6</v>
      </c>
      <c r="C7" s="20" t="s">
        <v>10</v>
      </c>
      <c r="D7" s="21">
        <v>20</v>
      </c>
      <c r="E7" s="21" t="s">
        <v>7</v>
      </c>
      <c r="F7" s="25" t="s">
        <v>36</v>
      </c>
      <c r="G7" s="22">
        <f t="shared" si="0"/>
        <v>1233</v>
      </c>
      <c r="H7" s="23">
        <f t="shared" ref="H7:H29" si="1">(870/G7)*(870/G7)*100</f>
        <v>49.786586629252731</v>
      </c>
    </row>
    <row r="8" spans="1:8" s="14" customFormat="1" ht="16.5" x14ac:dyDescent="0.3">
      <c r="A8" s="14">
        <v>3</v>
      </c>
      <c r="B8" s="15" t="s">
        <v>6</v>
      </c>
      <c r="C8" s="20" t="s">
        <v>11</v>
      </c>
      <c r="D8" s="21">
        <v>20</v>
      </c>
      <c r="E8" s="21" t="s">
        <v>7</v>
      </c>
      <c r="F8" s="25" t="s">
        <v>37</v>
      </c>
      <c r="G8" s="22">
        <f t="shared" si="0"/>
        <v>1245</v>
      </c>
      <c r="H8" s="23">
        <f t="shared" si="1"/>
        <v>48.831470460153874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20</v>
      </c>
      <c r="E9" s="21" t="s">
        <v>7</v>
      </c>
      <c r="F9" s="25" t="s">
        <v>38</v>
      </c>
      <c r="G9" s="22">
        <f t="shared" si="0"/>
        <v>1252</v>
      </c>
      <c r="H9" s="23">
        <f t="shared" si="1"/>
        <v>48.286958119405114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21">
        <v>21</v>
      </c>
      <c r="E10" s="21" t="s">
        <v>7</v>
      </c>
      <c r="F10" s="25" t="s">
        <v>39</v>
      </c>
      <c r="G10" s="22">
        <f t="shared" si="0"/>
        <v>1268</v>
      </c>
      <c r="H10" s="23">
        <f t="shared" si="1"/>
        <v>47.076048124670358</v>
      </c>
    </row>
    <row r="11" spans="1:8" s="14" customFormat="1" ht="16.5" x14ac:dyDescent="0.3">
      <c r="A11" s="14">
        <v>6</v>
      </c>
      <c r="B11" s="15" t="s">
        <v>6</v>
      </c>
      <c r="C11" s="33" t="s">
        <v>14</v>
      </c>
      <c r="D11" s="34">
        <v>21</v>
      </c>
      <c r="E11" s="34" t="s">
        <v>7</v>
      </c>
      <c r="F11" s="35" t="s">
        <v>40</v>
      </c>
      <c r="G11" s="36">
        <f t="shared" si="0"/>
        <v>1280</v>
      </c>
      <c r="H11" s="37">
        <f t="shared" si="1"/>
        <v>46.197509765625</v>
      </c>
    </row>
    <row r="12" spans="1:8" s="14" customFormat="1" ht="16.5" x14ac:dyDescent="0.3">
      <c r="A12" s="14">
        <v>7</v>
      </c>
      <c r="B12" s="15" t="s">
        <v>6</v>
      </c>
      <c r="C12" s="27" t="s">
        <v>15</v>
      </c>
      <c r="D12" s="28">
        <v>21</v>
      </c>
      <c r="E12" s="21" t="s">
        <v>7</v>
      </c>
      <c r="F12" s="29" t="s">
        <v>41</v>
      </c>
      <c r="G12" s="30">
        <f t="shared" si="0"/>
        <v>1291</v>
      </c>
      <c r="H12" s="31">
        <f t="shared" si="1"/>
        <v>45.413609442958787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22</v>
      </c>
      <c r="E13" s="21" t="s">
        <v>7</v>
      </c>
      <c r="F13" s="25" t="s">
        <v>35</v>
      </c>
      <c r="G13" s="22">
        <f t="shared" si="0"/>
        <v>1352</v>
      </c>
      <c r="H13" s="23">
        <f t="shared" si="1"/>
        <v>41.408082700185567</v>
      </c>
    </row>
    <row r="14" spans="1:8" s="14" customFormat="1" ht="16.5" x14ac:dyDescent="0.3">
      <c r="A14" s="14">
        <v>9</v>
      </c>
      <c r="B14" s="15" t="s">
        <v>6</v>
      </c>
      <c r="C14" s="20" t="s">
        <v>17</v>
      </c>
      <c r="D14" s="21">
        <v>22</v>
      </c>
      <c r="E14" s="21" t="s">
        <v>7</v>
      </c>
      <c r="F14" s="25" t="s">
        <v>42</v>
      </c>
      <c r="G14" s="22">
        <f t="shared" si="0"/>
        <v>1360</v>
      </c>
      <c r="H14" s="23">
        <f t="shared" si="1"/>
        <v>40.922361591695491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23</v>
      </c>
      <c r="E15" s="21" t="s">
        <v>7</v>
      </c>
      <c r="F15" s="25" t="s">
        <v>43</v>
      </c>
      <c r="G15" s="22">
        <f t="shared" si="0"/>
        <v>1390</v>
      </c>
      <c r="H15" s="23">
        <f t="shared" si="1"/>
        <v>39.1749909424978</v>
      </c>
    </row>
    <row r="16" spans="1:8" s="14" customFormat="1" ht="16.5" x14ac:dyDescent="0.3">
      <c r="A16" s="14">
        <v>11</v>
      </c>
      <c r="B16" s="15" t="s">
        <v>6</v>
      </c>
      <c r="C16" s="20" t="s">
        <v>19</v>
      </c>
      <c r="D16" s="21">
        <v>23</v>
      </c>
      <c r="E16" s="21" t="s">
        <v>7</v>
      </c>
      <c r="F16" s="25" t="s">
        <v>42</v>
      </c>
      <c r="G16" s="22">
        <f t="shared" si="0"/>
        <v>1420</v>
      </c>
      <c r="H16" s="23">
        <f t="shared" si="1"/>
        <v>37.537195000991865</v>
      </c>
    </row>
    <row r="17" spans="1:8" s="14" customFormat="1" ht="16.5" x14ac:dyDescent="0.3">
      <c r="A17" s="14">
        <v>12</v>
      </c>
      <c r="B17" s="15" t="s">
        <v>6</v>
      </c>
      <c r="C17" s="20" t="s">
        <v>20</v>
      </c>
      <c r="D17" s="21">
        <v>25</v>
      </c>
      <c r="E17" s="21" t="s">
        <v>7</v>
      </c>
      <c r="F17" s="25" t="s">
        <v>44</v>
      </c>
      <c r="G17" s="22">
        <f t="shared" si="0"/>
        <v>1519</v>
      </c>
      <c r="H17" s="23">
        <f t="shared" si="1"/>
        <v>32.803709519229976</v>
      </c>
    </row>
    <row r="18" spans="1:8" s="14" customFormat="1" ht="16.5" x14ac:dyDescent="0.3">
      <c r="A18" s="14">
        <v>13</v>
      </c>
      <c r="B18" s="15" t="s">
        <v>6</v>
      </c>
      <c r="C18" s="33" t="s">
        <v>21</v>
      </c>
      <c r="D18" s="34">
        <v>25</v>
      </c>
      <c r="E18" s="34" t="s">
        <v>7</v>
      </c>
      <c r="F18" s="35" t="s">
        <v>45</v>
      </c>
      <c r="G18" s="36">
        <f t="shared" si="0"/>
        <v>1542</v>
      </c>
      <c r="H18" s="37">
        <f t="shared" si="1"/>
        <v>31.832427440233761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27</v>
      </c>
      <c r="E19" s="21" t="s">
        <v>7</v>
      </c>
      <c r="F19" s="25" t="s">
        <v>46</v>
      </c>
      <c r="G19" s="22">
        <f t="shared" si="0"/>
        <v>1643</v>
      </c>
      <c r="H19" s="23">
        <f t="shared" si="1"/>
        <v>28.039055377597421</v>
      </c>
    </row>
    <row r="20" spans="1:8" s="14" customFormat="1" ht="16.5" x14ac:dyDescent="0.3">
      <c r="A20" s="14">
        <v>15</v>
      </c>
      <c r="B20" s="15" t="s">
        <v>6</v>
      </c>
      <c r="C20" s="20" t="s">
        <v>23</v>
      </c>
      <c r="D20" s="21">
        <v>27</v>
      </c>
      <c r="E20" s="21" t="s">
        <v>7</v>
      </c>
      <c r="F20" s="25" t="s">
        <v>47</v>
      </c>
      <c r="G20" s="22">
        <f t="shared" si="0"/>
        <v>1659</v>
      </c>
      <c r="H20" s="23">
        <f t="shared" si="1"/>
        <v>27.500825678773349</v>
      </c>
    </row>
    <row r="21" spans="1:8" s="14" customFormat="1" ht="16.5" x14ac:dyDescent="0.3">
      <c r="A21" s="14">
        <v>16</v>
      </c>
      <c r="B21" s="15" t="s">
        <v>6</v>
      </c>
      <c r="C21" s="20" t="s">
        <v>24</v>
      </c>
      <c r="D21" s="21">
        <v>28</v>
      </c>
      <c r="E21" s="21" t="s">
        <v>7</v>
      </c>
      <c r="F21" s="25" t="s">
        <v>41</v>
      </c>
      <c r="G21" s="22">
        <f t="shared" si="0"/>
        <v>1711</v>
      </c>
      <c r="H21" s="23">
        <f t="shared" si="1"/>
        <v>25.854639471416256</v>
      </c>
    </row>
    <row r="22" spans="1:8" s="14" customFormat="1" ht="16.5" x14ac:dyDescent="0.3">
      <c r="A22" s="14">
        <v>17</v>
      </c>
      <c r="B22" s="15" t="s">
        <v>6</v>
      </c>
      <c r="C22" s="20" t="s">
        <v>25</v>
      </c>
      <c r="D22" s="21">
        <v>29</v>
      </c>
      <c r="E22" s="21" t="s">
        <v>7</v>
      </c>
      <c r="F22" s="25" t="s">
        <v>48</v>
      </c>
      <c r="G22" s="22">
        <f t="shared" si="0"/>
        <v>1740</v>
      </c>
      <c r="H22" s="23">
        <f t="shared" si="1"/>
        <v>25</v>
      </c>
    </row>
    <row r="23" spans="1:8" s="14" customFormat="1" ht="16.5" x14ac:dyDescent="0.3">
      <c r="A23" s="14">
        <v>18</v>
      </c>
      <c r="B23" s="15" t="s">
        <v>6</v>
      </c>
      <c r="C23" s="20" t="s">
        <v>26</v>
      </c>
      <c r="D23" s="21">
        <v>30</v>
      </c>
      <c r="E23" s="21" t="s">
        <v>7</v>
      </c>
      <c r="F23" s="25" t="s">
        <v>42</v>
      </c>
      <c r="G23" s="22">
        <f t="shared" si="0"/>
        <v>1840</v>
      </c>
      <c r="H23" s="23">
        <f t="shared" si="1"/>
        <v>22.356450850661624</v>
      </c>
    </row>
    <row r="24" spans="1:8" s="14" customFormat="1" ht="16.5" x14ac:dyDescent="0.3">
      <c r="A24" s="14">
        <v>19</v>
      </c>
      <c r="B24" s="15" t="s">
        <v>6</v>
      </c>
      <c r="C24" s="33" t="s">
        <v>27</v>
      </c>
      <c r="D24" s="34">
        <v>32</v>
      </c>
      <c r="E24" s="34" t="s">
        <v>7</v>
      </c>
      <c r="F24" s="35" t="s">
        <v>49</v>
      </c>
      <c r="G24" s="36">
        <f t="shared" si="0"/>
        <v>1970</v>
      </c>
      <c r="H24" s="37">
        <f t="shared" si="1"/>
        <v>19.503208018758535</v>
      </c>
    </row>
    <row r="25" spans="1:8" s="14" customFormat="1" ht="16.5" x14ac:dyDescent="0.3">
      <c r="A25" s="14">
        <v>20</v>
      </c>
      <c r="B25" s="15" t="s">
        <v>6</v>
      </c>
      <c r="C25" s="20" t="s">
        <v>28</v>
      </c>
      <c r="D25" s="21">
        <v>32</v>
      </c>
      <c r="E25" s="21" t="s">
        <v>7</v>
      </c>
      <c r="F25" s="25" t="s">
        <v>50</v>
      </c>
      <c r="G25" s="22">
        <f t="shared" si="0"/>
        <v>1974</v>
      </c>
      <c r="H25" s="23">
        <f t="shared" si="1"/>
        <v>19.424247743461347</v>
      </c>
    </row>
    <row r="26" spans="1:8" s="14" customFormat="1" ht="16.5" x14ac:dyDescent="0.3">
      <c r="A26" s="14">
        <v>21</v>
      </c>
      <c r="B26" s="15" t="s">
        <v>6</v>
      </c>
      <c r="C26" s="20" t="s">
        <v>29</v>
      </c>
      <c r="D26" s="21">
        <v>33</v>
      </c>
      <c r="E26" s="21" t="s">
        <v>7</v>
      </c>
      <c r="F26" s="25" t="s">
        <v>50</v>
      </c>
      <c r="G26" s="22">
        <f t="shared" si="0"/>
        <v>2034</v>
      </c>
      <c r="H26" s="23">
        <f t="shared" si="1"/>
        <v>18.295176686593397</v>
      </c>
    </row>
    <row r="27" spans="1:8" s="14" customFormat="1" ht="16.5" x14ac:dyDescent="0.3">
      <c r="A27" s="14">
        <v>22</v>
      </c>
      <c r="B27" s="15" t="s">
        <v>6</v>
      </c>
      <c r="C27" s="33" t="s">
        <v>30</v>
      </c>
      <c r="D27" s="34">
        <v>34</v>
      </c>
      <c r="E27" s="34" t="s">
        <v>7</v>
      </c>
      <c r="F27" s="35" t="s">
        <v>51</v>
      </c>
      <c r="G27" s="36">
        <f t="shared" si="0"/>
        <v>2095</v>
      </c>
      <c r="H27" s="37">
        <f t="shared" si="1"/>
        <v>17.245287962588502</v>
      </c>
    </row>
    <row r="28" spans="1:8" s="14" customFormat="1" ht="16.5" x14ac:dyDescent="0.3">
      <c r="A28" s="14">
        <v>23</v>
      </c>
      <c r="B28" s="15" t="s">
        <v>6</v>
      </c>
      <c r="C28" s="20" t="s">
        <v>31</v>
      </c>
      <c r="D28" s="21">
        <v>36</v>
      </c>
      <c r="E28" s="21" t="s">
        <v>7</v>
      </c>
      <c r="F28" s="25" t="s">
        <v>34</v>
      </c>
      <c r="G28" s="22">
        <f t="shared" si="0"/>
        <v>2216</v>
      </c>
      <c r="H28" s="23">
        <f t="shared" si="1"/>
        <v>15.413419306911337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32</v>
      </c>
      <c r="D29" s="39">
        <v>38</v>
      </c>
      <c r="E29" s="40" t="s">
        <v>7</v>
      </c>
      <c r="F29" s="41" t="s">
        <v>33</v>
      </c>
      <c r="G29" s="42">
        <f t="shared" si="0"/>
        <v>2307</v>
      </c>
      <c r="H29" s="43">
        <f t="shared" si="1"/>
        <v>14.221431579018567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="75" zoomScaleNormal="75" workbookViewId="0">
      <selection activeCell="P17" sqref="P17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231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81</v>
      </c>
      <c r="G6" s="18">
        <f t="shared" ref="G6:G40" si="0">D6*60+F6</f>
        <v>961</v>
      </c>
      <c r="H6" s="19">
        <f>(760/G6)*(760/G6)*100</f>
        <v>62.543244820637547</v>
      </c>
    </row>
    <row r="7" spans="1:8" s="87" customFormat="1" ht="17.25" thickBot="1" x14ac:dyDescent="0.35">
      <c r="A7" s="87">
        <v>2</v>
      </c>
      <c r="B7" s="88" t="s">
        <v>6</v>
      </c>
      <c r="C7" s="20" t="s">
        <v>200</v>
      </c>
      <c r="D7" s="94">
        <v>16</v>
      </c>
      <c r="E7" s="95" t="s">
        <v>7</v>
      </c>
      <c r="F7" s="25" t="s">
        <v>190</v>
      </c>
      <c r="G7" s="22">
        <f t="shared" si="0"/>
        <v>973</v>
      </c>
      <c r="H7" s="19">
        <f t="shared" ref="H7:H40" si="1">(760/G7)*(760/G7)*100</f>
        <v>61.010067294864733</v>
      </c>
    </row>
    <row r="8" spans="1:8" s="87" customFormat="1" ht="17.25" thickBot="1" x14ac:dyDescent="0.35">
      <c r="A8" s="87">
        <v>3</v>
      </c>
      <c r="B8" s="88" t="s">
        <v>6</v>
      </c>
      <c r="C8" s="20" t="s">
        <v>215</v>
      </c>
      <c r="D8" s="94">
        <v>16</v>
      </c>
      <c r="E8" s="95" t="s">
        <v>7</v>
      </c>
      <c r="F8" s="25" t="s">
        <v>84</v>
      </c>
      <c r="G8" s="22">
        <f t="shared" si="0"/>
        <v>1003</v>
      </c>
      <c r="H8" s="19">
        <f t="shared" si="1"/>
        <v>57.414993305228876</v>
      </c>
    </row>
    <row r="9" spans="1:8" s="87" customFormat="1" ht="17.25" thickBot="1" x14ac:dyDescent="0.35">
      <c r="A9" s="87">
        <v>4</v>
      </c>
      <c r="B9" s="88" t="s">
        <v>6</v>
      </c>
      <c r="C9" s="24" t="s">
        <v>12</v>
      </c>
      <c r="D9" s="94">
        <v>16</v>
      </c>
      <c r="E9" s="95" t="s">
        <v>7</v>
      </c>
      <c r="F9" s="25" t="s">
        <v>114</v>
      </c>
      <c r="G9" s="22">
        <f t="shared" si="0"/>
        <v>1013</v>
      </c>
      <c r="H9" s="19">
        <f t="shared" si="1"/>
        <v>56.287024846784497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13</v>
      </c>
      <c r="D10" s="94">
        <v>16</v>
      </c>
      <c r="E10" s="96" t="s">
        <v>7</v>
      </c>
      <c r="F10" s="97" t="s">
        <v>51</v>
      </c>
      <c r="G10" s="22">
        <f t="shared" si="0"/>
        <v>1015</v>
      </c>
      <c r="H10" s="19">
        <f t="shared" si="1"/>
        <v>56.065422601858813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5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18</v>
      </c>
      <c r="D12" s="95">
        <v>17</v>
      </c>
      <c r="E12" s="95" t="s">
        <v>7</v>
      </c>
      <c r="F12" s="25" t="s">
        <v>34</v>
      </c>
      <c r="G12" s="22">
        <f t="shared" si="0"/>
        <v>1076</v>
      </c>
      <c r="H12" s="19">
        <f t="shared" si="1"/>
        <v>49.88875222841034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201</v>
      </c>
      <c r="D13" s="21">
        <v>18</v>
      </c>
      <c r="E13" s="95" t="s">
        <v>7</v>
      </c>
      <c r="F13" s="25" t="s">
        <v>95</v>
      </c>
      <c r="G13" s="22">
        <f t="shared" si="0"/>
        <v>1082</v>
      </c>
      <c r="H13" s="19">
        <f t="shared" si="1"/>
        <v>49.336991468527167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55</v>
      </c>
      <c r="D14" s="21">
        <v>18</v>
      </c>
      <c r="E14" s="95" t="s">
        <v>7</v>
      </c>
      <c r="F14" s="25" t="s">
        <v>133</v>
      </c>
      <c r="G14" s="22">
        <f t="shared" si="0"/>
        <v>1083</v>
      </c>
      <c r="H14" s="19">
        <f t="shared" si="1"/>
        <v>49.245921822099106</v>
      </c>
    </row>
    <row r="15" spans="1:8" s="87" customFormat="1" ht="17.25" thickBot="1" x14ac:dyDescent="0.35">
      <c r="A15" s="87">
        <v>10</v>
      </c>
      <c r="B15" s="88" t="s">
        <v>6</v>
      </c>
      <c r="C15" s="33" t="s">
        <v>195</v>
      </c>
      <c r="D15" s="34">
        <v>18</v>
      </c>
      <c r="E15" s="89" t="s">
        <v>7</v>
      </c>
      <c r="F15" s="35" t="s">
        <v>151</v>
      </c>
      <c r="G15" s="36">
        <f t="shared" si="0"/>
        <v>1085</v>
      </c>
      <c r="H15" s="90">
        <f t="shared" si="1"/>
        <v>49.064537365414424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16</v>
      </c>
      <c r="D16" s="21">
        <v>18</v>
      </c>
      <c r="E16" s="95"/>
      <c r="F16" s="25" t="s">
        <v>86</v>
      </c>
      <c r="G16" s="22">
        <f t="shared" si="0"/>
        <v>1095</v>
      </c>
      <c r="H16" s="19">
        <f t="shared" si="1"/>
        <v>48.172473468026098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202</v>
      </c>
      <c r="D17" s="21">
        <v>18</v>
      </c>
      <c r="E17" s="95" t="s">
        <v>7</v>
      </c>
      <c r="F17" s="25" t="s">
        <v>89</v>
      </c>
      <c r="G17" s="22">
        <f t="shared" si="0"/>
        <v>1115</v>
      </c>
      <c r="H17" s="19">
        <f t="shared" si="1"/>
        <v>46.459812182026575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196</v>
      </c>
      <c r="D18" s="34">
        <v>18</v>
      </c>
      <c r="E18" s="89" t="s">
        <v>7</v>
      </c>
      <c r="F18" s="35" t="s">
        <v>34</v>
      </c>
      <c r="G18" s="36">
        <f t="shared" si="0"/>
        <v>1136</v>
      </c>
      <c r="H18" s="90">
        <f t="shared" si="1"/>
        <v>44.757984526879582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62</v>
      </c>
      <c r="D19" s="21">
        <v>18</v>
      </c>
      <c r="E19" s="95" t="s">
        <v>7</v>
      </c>
      <c r="F19" s="25" t="s">
        <v>132</v>
      </c>
      <c r="G19" s="22">
        <f t="shared" si="0"/>
        <v>1139</v>
      </c>
      <c r="H19" s="19">
        <f t="shared" si="1"/>
        <v>44.522519869793214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203</v>
      </c>
      <c r="D20" s="21">
        <v>19</v>
      </c>
      <c r="E20" s="95" t="s">
        <v>7</v>
      </c>
      <c r="F20" s="25" t="s">
        <v>111</v>
      </c>
      <c r="G20" s="22">
        <f t="shared" si="0"/>
        <v>1144</v>
      </c>
      <c r="H20" s="19">
        <f t="shared" si="1"/>
        <v>44.134187490830854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21">
        <v>19</v>
      </c>
      <c r="E21" s="95" t="s">
        <v>7</v>
      </c>
      <c r="F21" s="25" t="s">
        <v>46</v>
      </c>
      <c r="G21" s="22">
        <f t="shared" si="0"/>
        <v>1163</v>
      </c>
      <c r="H21" s="19">
        <f t="shared" si="1"/>
        <v>42.70392120475924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19</v>
      </c>
      <c r="D22" s="21">
        <v>19</v>
      </c>
      <c r="E22" s="95" t="s">
        <v>7</v>
      </c>
      <c r="F22" s="25" t="s">
        <v>45</v>
      </c>
      <c r="G22" s="22">
        <f t="shared" si="0"/>
        <v>1182</v>
      </c>
      <c r="H22" s="19">
        <f t="shared" si="1"/>
        <v>41.342071283579692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21">
        <v>20</v>
      </c>
      <c r="E23" s="95" t="s">
        <v>7</v>
      </c>
      <c r="F23" s="25" t="s">
        <v>86</v>
      </c>
      <c r="G23" s="22">
        <f t="shared" si="0"/>
        <v>1215</v>
      </c>
      <c r="H23" s="19">
        <f t="shared" si="1"/>
        <v>39.126826872597334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22</v>
      </c>
      <c r="D24" s="21">
        <v>20</v>
      </c>
      <c r="E24" s="95" t="s">
        <v>7</v>
      </c>
      <c r="F24" s="25" t="s">
        <v>128</v>
      </c>
      <c r="G24" s="22">
        <f t="shared" si="0"/>
        <v>1218</v>
      </c>
      <c r="H24" s="19">
        <f t="shared" si="1"/>
        <v>38.934321251290847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122</v>
      </c>
      <c r="D25" s="34">
        <v>20</v>
      </c>
      <c r="E25" s="89" t="s">
        <v>7</v>
      </c>
      <c r="F25" s="35" t="s">
        <v>116</v>
      </c>
      <c r="G25" s="36">
        <f t="shared" si="0"/>
        <v>1225</v>
      </c>
      <c r="H25" s="90">
        <f t="shared" si="1"/>
        <v>38.490628904623073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123</v>
      </c>
      <c r="D26" s="21">
        <v>20</v>
      </c>
      <c r="E26" s="95" t="s">
        <v>7</v>
      </c>
      <c r="F26" s="25" t="s">
        <v>80</v>
      </c>
      <c r="G26" s="22">
        <f t="shared" si="0"/>
        <v>1247</v>
      </c>
      <c r="H26" s="19">
        <f t="shared" si="1"/>
        <v>37.144479549636046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117</v>
      </c>
      <c r="G27" s="22">
        <f t="shared" si="0"/>
        <v>1251</v>
      </c>
      <c r="H27" s="19">
        <f t="shared" si="1"/>
        <v>36.907324659856442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204</v>
      </c>
      <c r="D28" s="21">
        <v>20</v>
      </c>
      <c r="E28" s="95" t="s">
        <v>7</v>
      </c>
      <c r="F28" s="25" t="s">
        <v>38</v>
      </c>
      <c r="G28" s="22">
        <f t="shared" si="0"/>
        <v>1252</v>
      </c>
      <c r="H28" s="19">
        <f t="shared" si="1"/>
        <v>36.848390817503493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</v>
      </c>
      <c r="D29" s="21">
        <v>21</v>
      </c>
      <c r="E29" s="95" t="s">
        <v>7</v>
      </c>
      <c r="F29" s="25" t="s">
        <v>83</v>
      </c>
      <c r="G29" s="22">
        <f t="shared" si="0"/>
        <v>1272</v>
      </c>
      <c r="H29" s="19">
        <f t="shared" si="1"/>
        <v>35.698746093904511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205</v>
      </c>
      <c r="D30" s="21">
        <v>22</v>
      </c>
      <c r="E30" s="95" t="s">
        <v>7</v>
      </c>
      <c r="F30" s="25" t="s">
        <v>92</v>
      </c>
      <c r="G30" s="22">
        <f t="shared" si="0"/>
        <v>1336</v>
      </c>
      <c r="H30" s="19">
        <f t="shared" si="1"/>
        <v>32.360428842912981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99</v>
      </c>
      <c r="D31" s="34">
        <v>22</v>
      </c>
      <c r="E31" s="105" t="s">
        <v>7</v>
      </c>
      <c r="F31" s="106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99" t="s">
        <v>106</v>
      </c>
      <c r="D32" s="21">
        <v>22</v>
      </c>
      <c r="E32" s="95" t="s">
        <v>7</v>
      </c>
      <c r="F32" s="100" t="s">
        <v>38</v>
      </c>
      <c r="G32" s="63">
        <f t="shared" si="0"/>
        <v>1372</v>
      </c>
      <c r="H32" s="19">
        <f t="shared" si="1"/>
        <v>30.68449370585386</v>
      </c>
    </row>
    <row r="33" spans="1:8" ht="16.5" thickBot="1" x14ac:dyDescent="0.3">
      <c r="A33" s="87">
        <v>28</v>
      </c>
      <c r="B33" s="88" t="s">
        <v>6</v>
      </c>
      <c r="C33" s="101" t="s">
        <v>206</v>
      </c>
      <c r="D33" s="21">
        <v>23</v>
      </c>
      <c r="E33" s="95" t="s">
        <v>7</v>
      </c>
      <c r="F33" s="102" t="s">
        <v>48</v>
      </c>
      <c r="G33" s="45">
        <f t="shared" si="0"/>
        <v>1380</v>
      </c>
      <c r="H33" s="19">
        <f t="shared" si="1"/>
        <v>30.329762654904428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23</v>
      </c>
      <c r="E34" s="95" t="s">
        <v>7</v>
      </c>
      <c r="F34" s="102" t="s">
        <v>97</v>
      </c>
      <c r="G34" s="45">
        <f t="shared" si="0"/>
        <v>1404</v>
      </c>
      <c r="H34" s="19">
        <f t="shared" si="1"/>
        <v>29.301710213391129</v>
      </c>
    </row>
    <row r="35" spans="1:8" ht="16.5" thickBot="1" x14ac:dyDescent="0.3">
      <c r="A35" s="87">
        <v>30</v>
      </c>
      <c r="B35" s="88" t="s">
        <v>6</v>
      </c>
      <c r="C35" s="101" t="s">
        <v>207</v>
      </c>
      <c r="D35" s="21">
        <v>23</v>
      </c>
      <c r="E35" s="95" t="s">
        <v>7</v>
      </c>
      <c r="F35" s="102" t="s">
        <v>129</v>
      </c>
      <c r="G35" s="45">
        <f t="shared" si="0"/>
        <v>1410</v>
      </c>
      <c r="H35" s="19">
        <f t="shared" si="1"/>
        <v>29.052864544037021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34">
        <v>23</v>
      </c>
      <c r="E36" s="89" t="s">
        <v>7</v>
      </c>
      <c r="F36" s="92" t="s">
        <v>90</v>
      </c>
      <c r="G36" s="93">
        <f t="shared" si="0"/>
        <v>1418</v>
      </c>
      <c r="H36" s="90">
        <f t="shared" si="1"/>
        <v>28.725971341665996</v>
      </c>
    </row>
    <row r="37" spans="1:8" ht="16.5" thickBot="1" x14ac:dyDescent="0.3">
      <c r="A37" s="87">
        <v>32</v>
      </c>
      <c r="B37" s="88" t="s">
        <v>6</v>
      </c>
      <c r="C37" s="101" t="s">
        <v>26</v>
      </c>
      <c r="D37" s="95">
        <v>24</v>
      </c>
      <c r="E37" s="95" t="s">
        <v>7</v>
      </c>
      <c r="F37" s="102" t="s">
        <v>128</v>
      </c>
      <c r="G37" s="103">
        <f t="shared" si="0"/>
        <v>1458</v>
      </c>
      <c r="H37" s="19">
        <f t="shared" si="1"/>
        <v>27.171407550414816</v>
      </c>
    </row>
    <row r="38" spans="1:8" ht="16.5" thickBot="1" x14ac:dyDescent="0.3">
      <c r="A38" s="87">
        <v>33</v>
      </c>
      <c r="B38" s="88" t="s">
        <v>6</v>
      </c>
      <c r="C38" s="91" t="s">
        <v>198</v>
      </c>
      <c r="D38" s="89">
        <v>24</v>
      </c>
      <c r="E38" s="89" t="s">
        <v>7</v>
      </c>
      <c r="F38" s="92" t="s">
        <v>46</v>
      </c>
      <c r="G38" s="93">
        <f t="shared" si="0"/>
        <v>1463</v>
      </c>
      <c r="H38" s="90">
        <f t="shared" si="1"/>
        <v>26.986001011975031</v>
      </c>
    </row>
    <row r="39" spans="1:8" ht="16.5" thickBot="1" x14ac:dyDescent="0.3">
      <c r="A39" s="87">
        <v>34</v>
      </c>
      <c r="B39" s="88" t="s">
        <v>6</v>
      </c>
      <c r="C39" s="101" t="s">
        <v>170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6.5" thickBot="1" x14ac:dyDescent="0.3">
      <c r="A40" s="87">
        <v>35</v>
      </c>
      <c r="B40" s="88" t="s">
        <v>6</v>
      </c>
      <c r="C40" s="101" t="s">
        <v>125</v>
      </c>
      <c r="D40" s="95">
        <v>24</v>
      </c>
      <c r="E40" s="95" t="s">
        <v>7</v>
      </c>
      <c r="F40" s="102" t="s">
        <v>34</v>
      </c>
      <c r="G40" s="103">
        <f t="shared" si="0"/>
        <v>1496</v>
      </c>
      <c r="H40" s="19">
        <f t="shared" si="1"/>
        <v>25.808573307786904</v>
      </c>
    </row>
    <row r="41" spans="1:8" ht="16.5" thickBot="1" x14ac:dyDescent="0.3">
      <c r="A41" s="87">
        <v>36</v>
      </c>
      <c r="B41" s="88" t="s">
        <v>6</v>
      </c>
      <c r="C41" s="91" t="s">
        <v>199</v>
      </c>
      <c r="D41" s="89">
        <v>25</v>
      </c>
      <c r="E41" s="89" t="s">
        <v>7</v>
      </c>
      <c r="F41" s="92" t="s">
        <v>48</v>
      </c>
      <c r="G41" s="93">
        <f t="shared" ref="G41:G60" si="2">D41*60+F41</f>
        <v>1500</v>
      </c>
      <c r="H41" s="90">
        <f t="shared" ref="H41:H60" si="3">(760/G41)*(760/G41)*100</f>
        <v>25.671111111111117</v>
      </c>
    </row>
    <row r="42" spans="1:8" ht="16.5" thickBot="1" x14ac:dyDescent="0.3">
      <c r="A42" s="87">
        <v>37</v>
      </c>
      <c r="B42" s="88" t="s">
        <v>6</v>
      </c>
      <c r="C42" s="101" t="s">
        <v>73</v>
      </c>
      <c r="D42" s="95">
        <v>25</v>
      </c>
      <c r="E42" s="95" t="s">
        <v>7</v>
      </c>
      <c r="F42" s="102" t="s">
        <v>96</v>
      </c>
      <c r="G42" s="103">
        <f t="shared" si="2"/>
        <v>1507</v>
      </c>
      <c r="H42" s="19">
        <f t="shared" si="3"/>
        <v>25.433180878087612</v>
      </c>
    </row>
    <row r="43" spans="1:8" ht="16.5" thickBot="1" x14ac:dyDescent="0.3">
      <c r="A43" s="87">
        <v>38</v>
      </c>
      <c r="B43" s="88" t="s">
        <v>6</v>
      </c>
      <c r="C43" s="101" t="s">
        <v>208</v>
      </c>
      <c r="D43" s="95">
        <v>25</v>
      </c>
      <c r="E43" s="95" t="s">
        <v>7</v>
      </c>
      <c r="F43" s="102" t="s">
        <v>50</v>
      </c>
      <c r="G43" s="103">
        <f t="shared" si="2"/>
        <v>1554</v>
      </c>
      <c r="H43" s="19">
        <f t="shared" si="3"/>
        <v>23.918016196008473</v>
      </c>
    </row>
    <row r="44" spans="1:8" ht="16.5" thickBot="1" x14ac:dyDescent="0.3">
      <c r="A44" s="87">
        <v>39</v>
      </c>
      <c r="B44" s="88" t="s">
        <v>6</v>
      </c>
      <c r="C44" s="101" t="s">
        <v>109</v>
      </c>
      <c r="D44" s="95">
        <v>25</v>
      </c>
      <c r="E44" s="95" t="s">
        <v>7</v>
      </c>
      <c r="F44" s="102" t="s">
        <v>50</v>
      </c>
      <c r="G44" s="103">
        <f t="shared" si="2"/>
        <v>1554</v>
      </c>
      <c r="H44" s="19">
        <f t="shared" si="3"/>
        <v>23.918016196008473</v>
      </c>
    </row>
    <row r="45" spans="1:8" ht="16.5" thickBot="1" x14ac:dyDescent="0.3">
      <c r="A45" s="87">
        <v>40</v>
      </c>
      <c r="B45" s="88" t="s">
        <v>6</v>
      </c>
      <c r="C45" s="101" t="s">
        <v>29</v>
      </c>
      <c r="D45" s="95">
        <v>26</v>
      </c>
      <c r="E45" s="95" t="s">
        <v>7</v>
      </c>
      <c r="F45" s="102" t="s">
        <v>39</v>
      </c>
      <c r="G45" s="103">
        <f t="shared" si="2"/>
        <v>1568</v>
      </c>
      <c r="H45" s="19">
        <f t="shared" si="3"/>
        <v>23.492815493544356</v>
      </c>
    </row>
    <row r="46" spans="1:8" ht="16.5" thickBot="1" x14ac:dyDescent="0.3">
      <c r="A46" s="87">
        <v>41</v>
      </c>
      <c r="B46" s="88" t="s">
        <v>6</v>
      </c>
      <c r="C46" s="101" t="s">
        <v>209</v>
      </c>
      <c r="D46" s="95">
        <v>26</v>
      </c>
      <c r="E46" s="95" t="s">
        <v>7</v>
      </c>
      <c r="F46" s="102" t="s">
        <v>39</v>
      </c>
      <c r="G46" s="103">
        <f t="shared" si="2"/>
        <v>1568</v>
      </c>
      <c r="H46" s="19">
        <f t="shared" si="3"/>
        <v>23.492815493544356</v>
      </c>
    </row>
    <row r="47" spans="1:8" ht="16.5" thickBot="1" x14ac:dyDescent="0.3">
      <c r="A47" s="87">
        <v>42</v>
      </c>
      <c r="B47" s="88" t="s">
        <v>6</v>
      </c>
      <c r="C47" s="91" t="s">
        <v>210</v>
      </c>
      <c r="D47" s="89">
        <v>26</v>
      </c>
      <c r="E47" s="89" t="s">
        <v>7</v>
      </c>
      <c r="F47" s="92" t="s">
        <v>97</v>
      </c>
      <c r="G47" s="93">
        <f t="shared" si="2"/>
        <v>1584</v>
      </c>
      <c r="H47" s="90">
        <f t="shared" si="3"/>
        <v>23.02061014182226</v>
      </c>
    </row>
    <row r="48" spans="1:8" ht="16.5" thickBot="1" x14ac:dyDescent="0.3">
      <c r="A48" s="87">
        <v>43</v>
      </c>
      <c r="B48" s="88" t="s">
        <v>6</v>
      </c>
      <c r="C48" s="91" t="s">
        <v>27</v>
      </c>
      <c r="D48" s="89">
        <v>26</v>
      </c>
      <c r="E48" s="89" t="s">
        <v>7</v>
      </c>
      <c r="F48" s="92" t="s">
        <v>85</v>
      </c>
      <c r="G48" s="93">
        <f t="shared" si="2"/>
        <v>1618</v>
      </c>
      <c r="H48" s="90">
        <f t="shared" si="3"/>
        <v>22.06328373168969</v>
      </c>
    </row>
    <row r="49" spans="1:8" ht="16.5" thickBot="1" x14ac:dyDescent="0.3">
      <c r="A49" s="87">
        <v>44</v>
      </c>
      <c r="B49" s="88" t="s">
        <v>6</v>
      </c>
      <c r="C49" s="91" t="s">
        <v>211</v>
      </c>
      <c r="D49" s="89">
        <v>27</v>
      </c>
      <c r="E49" s="89" t="s">
        <v>7</v>
      </c>
      <c r="F49" s="92" t="s">
        <v>82</v>
      </c>
      <c r="G49" s="93">
        <f t="shared" si="2"/>
        <v>1634</v>
      </c>
      <c r="H49" s="90">
        <f t="shared" si="3"/>
        <v>21.633315305570576</v>
      </c>
    </row>
    <row r="50" spans="1:8" ht="16.5" thickBot="1" x14ac:dyDescent="0.3">
      <c r="A50" s="87">
        <v>45</v>
      </c>
      <c r="B50" s="88" t="s">
        <v>6</v>
      </c>
      <c r="C50" s="91" t="s">
        <v>188</v>
      </c>
      <c r="D50" s="89">
        <v>28</v>
      </c>
      <c r="E50" s="89" t="s">
        <v>7</v>
      </c>
      <c r="F50" s="92" t="s">
        <v>46</v>
      </c>
      <c r="G50" s="93">
        <f t="shared" si="2"/>
        <v>1703</v>
      </c>
      <c r="H50" s="90">
        <f t="shared" si="3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187</v>
      </c>
      <c r="D51" s="89">
        <v>28</v>
      </c>
      <c r="E51" s="89" t="s">
        <v>7</v>
      </c>
      <c r="F51" s="92" t="s">
        <v>46</v>
      </c>
      <c r="G51" s="93">
        <f t="shared" si="2"/>
        <v>1703</v>
      </c>
      <c r="H51" s="90">
        <f t="shared" si="3"/>
        <v>19.915806067769598</v>
      </c>
    </row>
    <row r="52" spans="1:8" ht="16.5" thickBot="1" x14ac:dyDescent="0.3">
      <c r="A52" s="87">
        <v>47</v>
      </c>
      <c r="B52" s="88" t="s">
        <v>6</v>
      </c>
      <c r="C52" s="91" t="s">
        <v>77</v>
      </c>
      <c r="D52" s="89">
        <v>29</v>
      </c>
      <c r="E52" s="89" t="s">
        <v>7</v>
      </c>
      <c r="F52" s="92" t="s">
        <v>95</v>
      </c>
      <c r="G52" s="93">
        <f t="shared" si="2"/>
        <v>1742</v>
      </c>
      <c r="H52" s="90">
        <f t="shared" si="3"/>
        <v>19.034035861494438</v>
      </c>
    </row>
    <row r="53" spans="1:8" ht="16.5" thickBot="1" x14ac:dyDescent="0.3">
      <c r="A53" s="87">
        <v>48</v>
      </c>
      <c r="B53" s="88" t="s">
        <v>6</v>
      </c>
      <c r="C53" s="101" t="s">
        <v>110</v>
      </c>
      <c r="D53" s="95">
        <v>29</v>
      </c>
      <c r="E53" s="95" t="s">
        <v>7</v>
      </c>
      <c r="F53" s="102" t="s">
        <v>129</v>
      </c>
      <c r="G53" s="103">
        <f t="shared" si="2"/>
        <v>1770</v>
      </c>
      <c r="H53" s="19">
        <f t="shared" si="3"/>
        <v>18.436592294679048</v>
      </c>
    </row>
    <row r="54" spans="1:8" ht="16.5" thickBot="1" x14ac:dyDescent="0.3">
      <c r="A54" s="87">
        <v>49</v>
      </c>
      <c r="B54" s="88" t="s">
        <v>6</v>
      </c>
      <c r="C54" s="91" t="s">
        <v>212</v>
      </c>
      <c r="D54" s="89">
        <v>29</v>
      </c>
      <c r="E54" s="89" t="s">
        <v>7</v>
      </c>
      <c r="F54" s="92" t="s">
        <v>47</v>
      </c>
      <c r="G54" s="93">
        <f t="shared" si="2"/>
        <v>1779</v>
      </c>
      <c r="H54" s="90">
        <f t="shared" si="3"/>
        <v>18.250521906155793</v>
      </c>
    </row>
    <row r="55" spans="1:8" ht="16.5" thickBot="1" x14ac:dyDescent="0.3">
      <c r="A55" s="87">
        <v>50</v>
      </c>
      <c r="B55" s="88" t="s">
        <v>6</v>
      </c>
      <c r="C55" s="91" t="s">
        <v>213</v>
      </c>
      <c r="D55" s="89">
        <v>29</v>
      </c>
      <c r="E55" s="89" t="s">
        <v>7</v>
      </c>
      <c r="F55" s="92" t="s">
        <v>47</v>
      </c>
      <c r="G55" s="93">
        <f t="shared" si="2"/>
        <v>1779</v>
      </c>
      <c r="H55" s="90">
        <f t="shared" si="3"/>
        <v>18.250521906155793</v>
      </c>
    </row>
    <row r="56" spans="1:8" ht="16.5" thickBot="1" x14ac:dyDescent="0.3">
      <c r="A56" s="87">
        <v>51</v>
      </c>
      <c r="B56" s="88" t="s">
        <v>6</v>
      </c>
      <c r="C56" s="101" t="s">
        <v>172</v>
      </c>
      <c r="D56" s="95">
        <v>29</v>
      </c>
      <c r="E56" s="95" t="s">
        <v>7</v>
      </c>
      <c r="F56" s="102" t="s">
        <v>37</v>
      </c>
      <c r="G56" s="103">
        <f t="shared" si="2"/>
        <v>1785</v>
      </c>
      <c r="H56" s="19">
        <f t="shared" si="3"/>
        <v>18.128035527936664</v>
      </c>
    </row>
    <row r="57" spans="1:8" ht="16.5" thickBot="1" x14ac:dyDescent="0.3">
      <c r="A57" s="87">
        <v>52</v>
      </c>
      <c r="B57" s="88" t="s">
        <v>6</v>
      </c>
      <c r="C57" s="91" t="s">
        <v>108</v>
      </c>
      <c r="D57" s="89">
        <v>29</v>
      </c>
      <c r="E57" s="89" t="s">
        <v>7</v>
      </c>
      <c r="F57" s="92" t="s">
        <v>37</v>
      </c>
      <c r="G57" s="93">
        <f t="shared" si="2"/>
        <v>1785</v>
      </c>
      <c r="H57" s="90">
        <f t="shared" si="3"/>
        <v>18.128035527936664</v>
      </c>
    </row>
    <row r="58" spans="1:8" ht="16.5" thickBot="1" x14ac:dyDescent="0.3">
      <c r="A58" s="87">
        <v>53</v>
      </c>
      <c r="B58" s="88" t="s">
        <v>6</v>
      </c>
      <c r="C58" s="101" t="s">
        <v>197</v>
      </c>
      <c r="D58" s="95">
        <v>29</v>
      </c>
      <c r="E58" s="95" t="s">
        <v>7</v>
      </c>
      <c r="F58" s="102" t="s">
        <v>85</v>
      </c>
      <c r="G58" s="103">
        <f t="shared" si="2"/>
        <v>1798</v>
      </c>
      <c r="H58" s="19">
        <f t="shared" si="3"/>
        <v>17.866842530509118</v>
      </c>
    </row>
    <row r="59" spans="1:8" ht="16.5" thickBot="1" x14ac:dyDescent="0.3">
      <c r="A59" s="87">
        <v>54</v>
      </c>
      <c r="B59" s="88" t="s">
        <v>6</v>
      </c>
      <c r="C59" s="91" t="s">
        <v>214</v>
      </c>
      <c r="D59" s="89">
        <v>31</v>
      </c>
      <c r="E59" s="89" t="s">
        <v>7</v>
      </c>
      <c r="F59" s="92" t="s">
        <v>190</v>
      </c>
      <c r="G59" s="93">
        <f t="shared" si="2"/>
        <v>1873</v>
      </c>
      <c r="H59" s="90">
        <f t="shared" si="3"/>
        <v>16.464616894076585</v>
      </c>
    </row>
    <row r="60" spans="1:8" ht="15.75" x14ac:dyDescent="0.25">
      <c r="A60" s="87">
        <v>55</v>
      </c>
      <c r="B60" s="88" t="s">
        <v>6</v>
      </c>
      <c r="C60" s="101" t="s">
        <v>31</v>
      </c>
      <c r="D60" s="95">
        <v>34</v>
      </c>
      <c r="E60" s="95" t="s">
        <v>7</v>
      </c>
      <c r="F60" s="102" t="s">
        <v>38</v>
      </c>
      <c r="G60" s="103">
        <f t="shared" si="2"/>
        <v>2092</v>
      </c>
      <c r="H60" s="19">
        <f t="shared" si="3"/>
        <v>13.197869330125872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zoomScale="75" zoomScaleNormal="75" workbookViewId="0">
      <selection activeCell="J10" sqref="J1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216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218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15</v>
      </c>
      <c r="E6" s="94" t="s">
        <v>7</v>
      </c>
      <c r="F6" s="26" t="s">
        <v>51</v>
      </c>
      <c r="G6" s="18">
        <f t="shared" ref="G6:G57" si="0">D6*60+F6</f>
        <v>955</v>
      </c>
      <c r="H6" s="19">
        <f>(760/G6)*(760/G6)*100</f>
        <v>63.331597269811681</v>
      </c>
    </row>
    <row r="7" spans="1:8" s="87" customFormat="1" ht="17.25" thickBot="1" x14ac:dyDescent="0.35">
      <c r="A7" s="87">
        <v>2</v>
      </c>
      <c r="B7" s="88" t="s">
        <v>6</v>
      </c>
      <c r="C7" s="20" t="s">
        <v>215</v>
      </c>
      <c r="D7" s="94">
        <v>16</v>
      </c>
      <c r="E7" s="95" t="s">
        <v>7</v>
      </c>
      <c r="F7" s="25" t="s">
        <v>79</v>
      </c>
      <c r="G7" s="22">
        <f t="shared" si="0"/>
        <v>989</v>
      </c>
      <c r="H7" s="19">
        <f t="shared" ref="H7:H57" si="1">(760/G7)*(760/G7)*100</f>
        <v>59.051998679100024</v>
      </c>
    </row>
    <row r="8" spans="1:8" s="87" customFormat="1" ht="17.25" thickBot="1" x14ac:dyDescent="0.35">
      <c r="A8" s="87">
        <v>3</v>
      </c>
      <c r="B8" s="88" t="s">
        <v>6</v>
      </c>
      <c r="C8" s="20" t="s">
        <v>219</v>
      </c>
      <c r="D8" s="94">
        <v>16</v>
      </c>
      <c r="E8" s="95" t="s">
        <v>7</v>
      </c>
      <c r="F8" s="25" t="s">
        <v>79</v>
      </c>
      <c r="G8" s="22">
        <f t="shared" si="0"/>
        <v>989</v>
      </c>
      <c r="H8" s="19">
        <f t="shared" si="1"/>
        <v>59.051998679100024</v>
      </c>
    </row>
    <row r="9" spans="1:8" s="87" customFormat="1" ht="17.25" thickBot="1" x14ac:dyDescent="0.35">
      <c r="A9" s="87">
        <v>4</v>
      </c>
      <c r="B9" s="88" t="s">
        <v>6</v>
      </c>
      <c r="C9" s="24" t="s">
        <v>156</v>
      </c>
      <c r="D9" s="94">
        <v>16</v>
      </c>
      <c r="E9" s="95" t="s">
        <v>7</v>
      </c>
      <c r="F9" s="25" t="s">
        <v>117</v>
      </c>
      <c r="G9" s="22">
        <f t="shared" si="0"/>
        <v>1011</v>
      </c>
      <c r="H9" s="19">
        <f t="shared" si="1"/>
        <v>56.509943538974362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220</v>
      </c>
      <c r="D10" s="94">
        <v>16</v>
      </c>
      <c r="E10" s="96" t="s">
        <v>7</v>
      </c>
      <c r="F10" s="97" t="s">
        <v>117</v>
      </c>
      <c r="G10" s="22">
        <f t="shared" si="0"/>
        <v>1011</v>
      </c>
      <c r="H10" s="19">
        <f t="shared" si="1"/>
        <v>56.509943538974362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15</v>
      </c>
      <c r="D11" s="94">
        <v>17</v>
      </c>
      <c r="E11" s="95" t="s">
        <v>7</v>
      </c>
      <c r="F11" s="98" t="s">
        <v>47</v>
      </c>
      <c r="G11" s="22">
        <f t="shared" si="0"/>
        <v>1059</v>
      </c>
      <c r="H11" s="19">
        <f t="shared" si="1"/>
        <v>51.503324621638704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120</v>
      </c>
      <c r="D12" s="107">
        <v>17</v>
      </c>
      <c r="E12" s="89" t="s">
        <v>7</v>
      </c>
      <c r="F12" s="35" t="s">
        <v>93</v>
      </c>
      <c r="G12" s="36">
        <f t="shared" si="0"/>
        <v>1069</v>
      </c>
      <c r="H12" s="90">
        <f t="shared" si="1"/>
        <v>50.544252035202454</v>
      </c>
    </row>
    <row r="13" spans="1:8" s="87" customFormat="1" ht="17.25" thickBot="1" x14ac:dyDescent="0.35">
      <c r="A13" s="87">
        <v>8</v>
      </c>
      <c r="B13" s="88" t="s">
        <v>6</v>
      </c>
      <c r="C13" s="73" t="s">
        <v>195</v>
      </c>
      <c r="D13" s="107">
        <v>17</v>
      </c>
      <c r="E13" s="89" t="s">
        <v>7</v>
      </c>
      <c r="F13" s="35" t="s">
        <v>85</v>
      </c>
      <c r="G13" s="36">
        <f t="shared" si="0"/>
        <v>1078</v>
      </c>
      <c r="H13" s="90">
        <f t="shared" si="1"/>
        <v>49.703807986341772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56</v>
      </c>
      <c r="D14" s="21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16</v>
      </c>
      <c r="D15" s="21">
        <v>18</v>
      </c>
      <c r="E15" s="95" t="s">
        <v>7</v>
      </c>
      <c r="F15" s="25" t="s">
        <v>111</v>
      </c>
      <c r="G15" s="22">
        <f t="shared" si="0"/>
        <v>1084</v>
      </c>
      <c r="H15" s="19">
        <f t="shared" si="1"/>
        <v>49.155104097166443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18</v>
      </c>
      <c r="D16" s="21">
        <v>18</v>
      </c>
      <c r="E16" s="95" t="s">
        <v>7</v>
      </c>
      <c r="F16" s="25" t="s">
        <v>116</v>
      </c>
      <c r="G16" s="22">
        <f t="shared" si="0"/>
        <v>1105</v>
      </c>
      <c r="H16" s="19">
        <f t="shared" si="1"/>
        <v>47.30451874449745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62</v>
      </c>
      <c r="D17" s="21">
        <v>18</v>
      </c>
      <c r="E17" s="95" t="s">
        <v>7</v>
      </c>
      <c r="F17" s="25" t="s">
        <v>47</v>
      </c>
      <c r="G17" s="22">
        <f t="shared" si="0"/>
        <v>1119</v>
      </c>
      <c r="H17" s="19">
        <f t="shared" si="1"/>
        <v>46.128253475391752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157</v>
      </c>
      <c r="D18" s="21">
        <v>18</v>
      </c>
      <c r="E18" s="95" t="s">
        <v>7</v>
      </c>
      <c r="F18" s="25" t="s">
        <v>47</v>
      </c>
      <c r="G18" s="22">
        <f t="shared" si="0"/>
        <v>1119</v>
      </c>
      <c r="H18" s="19">
        <f t="shared" si="1"/>
        <v>46.128253475391752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221</v>
      </c>
      <c r="D19" s="21">
        <v>18</v>
      </c>
      <c r="E19" s="95" t="s">
        <v>7</v>
      </c>
      <c r="F19" s="25" t="s">
        <v>84</v>
      </c>
      <c r="G19" s="22">
        <f t="shared" si="0"/>
        <v>1123</v>
      </c>
      <c r="H19" s="19">
        <f t="shared" si="1"/>
        <v>45.800231379977781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196</v>
      </c>
      <c r="D20" s="34">
        <v>18</v>
      </c>
      <c r="E20" s="89" t="s">
        <v>7</v>
      </c>
      <c r="F20" s="35" t="s">
        <v>114</v>
      </c>
      <c r="G20" s="36">
        <f t="shared" si="0"/>
        <v>1133</v>
      </c>
      <c r="H20" s="90">
        <f t="shared" si="1"/>
        <v>44.995322075674096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138</v>
      </c>
      <c r="D21" s="21">
        <v>20</v>
      </c>
      <c r="E21" s="95" t="s">
        <v>7</v>
      </c>
      <c r="F21" s="25" t="s">
        <v>190</v>
      </c>
      <c r="G21" s="22">
        <f t="shared" si="0"/>
        <v>1213</v>
      </c>
      <c r="H21" s="19">
        <f t="shared" si="1"/>
        <v>39.255958226658301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122</v>
      </c>
      <c r="D22" s="34">
        <v>20</v>
      </c>
      <c r="E22" s="89" t="s">
        <v>7</v>
      </c>
      <c r="F22" s="35" t="s">
        <v>92</v>
      </c>
      <c r="G22" s="36">
        <f t="shared" si="0"/>
        <v>1216</v>
      </c>
      <c r="H22" s="90">
        <f t="shared" si="1"/>
        <v>39.0625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123</v>
      </c>
      <c r="D23" s="21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21">
        <v>20</v>
      </c>
      <c r="E24" s="95" t="s">
        <v>7</v>
      </c>
      <c r="F24" s="25" t="s">
        <v>131</v>
      </c>
      <c r="G24" s="22">
        <f t="shared" si="0"/>
        <v>1228</v>
      </c>
      <c r="H24" s="19">
        <f t="shared" si="1"/>
        <v>38.302793663593256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69</v>
      </c>
      <c r="D25" s="21">
        <v>20</v>
      </c>
      <c r="E25" s="95" t="s">
        <v>7</v>
      </c>
      <c r="F25" s="25" t="s">
        <v>131</v>
      </c>
      <c r="G25" s="22">
        <f t="shared" si="0"/>
        <v>1228</v>
      </c>
      <c r="H25" s="19">
        <f t="shared" si="1"/>
        <v>38.302793663593256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21">
        <v>20</v>
      </c>
      <c r="E26" s="95" t="s">
        <v>7</v>
      </c>
      <c r="F26" s="25" t="s">
        <v>47</v>
      </c>
      <c r="G26" s="22">
        <f t="shared" si="0"/>
        <v>1239</v>
      </c>
      <c r="H26" s="19">
        <f t="shared" si="1"/>
        <v>37.625698560569489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148</v>
      </c>
      <c r="D27" s="21">
        <v>20</v>
      </c>
      <c r="E27" s="95" t="s">
        <v>7</v>
      </c>
      <c r="F27" s="25" t="s">
        <v>173</v>
      </c>
      <c r="G27" s="22">
        <f t="shared" si="0"/>
        <v>1257</v>
      </c>
      <c r="H27" s="19">
        <f t="shared" si="1"/>
        <v>36.555828331906163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140</v>
      </c>
      <c r="D28" s="21">
        <v>20</v>
      </c>
      <c r="E28" s="95" t="s">
        <v>7</v>
      </c>
      <c r="F28" s="25" t="s">
        <v>85</v>
      </c>
      <c r="G28" s="22">
        <f t="shared" si="0"/>
        <v>1258</v>
      </c>
      <c r="H28" s="19">
        <f t="shared" si="1"/>
        <v>36.497734056884909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222</v>
      </c>
      <c r="D29" s="21">
        <v>21</v>
      </c>
      <c r="E29" s="95" t="s">
        <v>7</v>
      </c>
      <c r="F29" s="25" t="s">
        <v>113</v>
      </c>
      <c r="G29" s="22">
        <f t="shared" si="0"/>
        <v>1269</v>
      </c>
      <c r="H29" s="19">
        <f t="shared" si="1"/>
        <v>35.867734004983973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223</v>
      </c>
      <c r="D30" s="34">
        <v>21</v>
      </c>
      <c r="E30" s="105" t="s">
        <v>7</v>
      </c>
      <c r="F30" s="106" t="s">
        <v>129</v>
      </c>
      <c r="G30" s="42">
        <f t="shared" si="0"/>
        <v>1290</v>
      </c>
      <c r="H30" s="90">
        <f t="shared" si="1"/>
        <v>34.709452556937691</v>
      </c>
    </row>
    <row r="31" spans="1:8" ht="17.25" thickBot="1" x14ac:dyDescent="0.35">
      <c r="A31" s="87">
        <v>26</v>
      </c>
      <c r="B31" s="88" t="s">
        <v>6</v>
      </c>
      <c r="C31" s="99" t="s">
        <v>106</v>
      </c>
      <c r="D31" s="21">
        <v>21</v>
      </c>
      <c r="E31" s="95" t="s">
        <v>7</v>
      </c>
      <c r="F31" s="100" t="s">
        <v>115</v>
      </c>
      <c r="G31" s="63">
        <f t="shared" si="0"/>
        <v>1294</v>
      </c>
      <c r="H31" s="19">
        <f t="shared" si="1"/>
        <v>34.495197188784758</v>
      </c>
    </row>
    <row r="32" spans="1:8" ht="16.5" thickBot="1" x14ac:dyDescent="0.3">
      <c r="A32" s="87">
        <v>27</v>
      </c>
      <c r="B32" s="88" t="s">
        <v>6</v>
      </c>
      <c r="C32" s="101" t="s">
        <v>22</v>
      </c>
      <c r="D32" s="21">
        <v>21</v>
      </c>
      <c r="E32" s="95" t="s">
        <v>7</v>
      </c>
      <c r="F32" s="102" t="s">
        <v>85</v>
      </c>
      <c r="G32" s="45">
        <f t="shared" si="0"/>
        <v>1318</v>
      </c>
      <c r="H32" s="19">
        <f t="shared" si="1"/>
        <v>33.250360941418116</v>
      </c>
    </row>
    <row r="33" spans="1:8" ht="16.5" thickBot="1" x14ac:dyDescent="0.3">
      <c r="A33" s="87">
        <v>28</v>
      </c>
      <c r="B33" s="88" t="s">
        <v>6</v>
      </c>
      <c r="C33" s="101" t="s">
        <v>224</v>
      </c>
      <c r="D33" s="21">
        <v>21</v>
      </c>
      <c r="E33" s="95" t="s">
        <v>7</v>
      </c>
      <c r="F33" s="102" t="s">
        <v>132</v>
      </c>
      <c r="G33" s="45">
        <f t="shared" si="0"/>
        <v>1319</v>
      </c>
      <c r="H33" s="19">
        <f t="shared" si="1"/>
        <v>33.199962523588013</v>
      </c>
    </row>
    <row r="34" spans="1:8" ht="16.5" thickBot="1" x14ac:dyDescent="0.3">
      <c r="A34" s="87">
        <v>29</v>
      </c>
      <c r="B34" s="88" t="s">
        <v>6</v>
      </c>
      <c r="C34" s="101" t="s">
        <v>170</v>
      </c>
      <c r="D34" s="21">
        <v>23</v>
      </c>
      <c r="E34" s="95" t="s">
        <v>7</v>
      </c>
      <c r="F34" s="102" t="s">
        <v>41</v>
      </c>
      <c r="G34" s="45">
        <f t="shared" si="0"/>
        <v>1411</v>
      </c>
      <c r="H34" s="19">
        <f t="shared" si="1"/>
        <v>29.011698605821127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34">
        <v>24</v>
      </c>
      <c r="E35" s="89" t="s">
        <v>7</v>
      </c>
      <c r="F35" s="92" t="s">
        <v>133</v>
      </c>
      <c r="G35" s="93">
        <f t="shared" si="0"/>
        <v>1443</v>
      </c>
      <c r="H35" s="90">
        <f t="shared" si="1"/>
        <v>27.739237718447697</v>
      </c>
    </row>
    <row r="36" spans="1:8" ht="16.5" thickBot="1" x14ac:dyDescent="0.3">
      <c r="A36" s="87">
        <v>31</v>
      </c>
      <c r="B36" s="88" t="s">
        <v>6</v>
      </c>
      <c r="C36" s="91" t="s">
        <v>225</v>
      </c>
      <c r="D36" s="89">
        <v>24</v>
      </c>
      <c r="E36" s="89" t="s">
        <v>7</v>
      </c>
      <c r="F36" s="92" t="s">
        <v>174</v>
      </c>
      <c r="G36" s="93">
        <f t="shared" si="0"/>
        <v>1446</v>
      </c>
      <c r="H36" s="90">
        <f t="shared" si="1"/>
        <v>27.624256545934895</v>
      </c>
    </row>
    <row r="37" spans="1:8" ht="16.5" thickBot="1" x14ac:dyDescent="0.3">
      <c r="A37" s="87">
        <v>32</v>
      </c>
      <c r="B37" s="88" t="s">
        <v>6</v>
      </c>
      <c r="C37" s="91" t="s">
        <v>198</v>
      </c>
      <c r="D37" s="89">
        <v>24</v>
      </c>
      <c r="E37" s="89" t="s">
        <v>7</v>
      </c>
      <c r="F37" s="92" t="s">
        <v>113</v>
      </c>
      <c r="G37" s="93">
        <f t="shared" si="0"/>
        <v>1449</v>
      </c>
      <c r="H37" s="90">
        <f t="shared" si="1"/>
        <v>27.5099888026344</v>
      </c>
    </row>
    <row r="38" spans="1:8" ht="16.5" thickBot="1" x14ac:dyDescent="0.3">
      <c r="A38" s="87">
        <v>33</v>
      </c>
      <c r="B38" s="88" t="s">
        <v>6</v>
      </c>
      <c r="C38" s="101" t="s">
        <v>23</v>
      </c>
      <c r="D38" s="95">
        <v>24</v>
      </c>
      <c r="E38" s="95" t="s">
        <v>7</v>
      </c>
      <c r="F38" s="102" t="s">
        <v>89</v>
      </c>
      <c r="G38" s="103">
        <f t="shared" si="0"/>
        <v>1475</v>
      </c>
      <c r="H38" s="19">
        <f t="shared" si="1"/>
        <v>26.548692904337834</v>
      </c>
    </row>
    <row r="39" spans="1:8" ht="16.5" thickBot="1" x14ac:dyDescent="0.3">
      <c r="A39" s="87">
        <v>34</v>
      </c>
      <c r="B39" s="88" t="s">
        <v>6</v>
      </c>
      <c r="C39" s="101" t="s">
        <v>26</v>
      </c>
      <c r="D39" s="95">
        <v>24</v>
      </c>
      <c r="E39" s="95" t="s">
        <v>7</v>
      </c>
      <c r="F39" s="102" t="s">
        <v>45</v>
      </c>
      <c r="G39" s="103">
        <f t="shared" si="0"/>
        <v>1482</v>
      </c>
      <c r="H39" s="19">
        <f t="shared" si="1"/>
        <v>26.29848783694937</v>
      </c>
    </row>
    <row r="40" spans="1:8" ht="16.5" thickBot="1" x14ac:dyDescent="0.3">
      <c r="A40" s="87">
        <v>35</v>
      </c>
      <c r="B40" s="88" t="s">
        <v>6</v>
      </c>
      <c r="C40" s="91" t="s">
        <v>199</v>
      </c>
      <c r="D40" s="89">
        <v>24</v>
      </c>
      <c r="E40" s="89" t="s">
        <v>7</v>
      </c>
      <c r="F40" s="92" t="s">
        <v>37</v>
      </c>
      <c r="G40" s="93">
        <f t="shared" si="0"/>
        <v>1485</v>
      </c>
      <c r="H40" s="90">
        <f t="shared" si="1"/>
        <v>26.192338650251106</v>
      </c>
    </row>
    <row r="41" spans="1:8" ht="16.5" thickBot="1" x14ac:dyDescent="0.3">
      <c r="A41" s="87">
        <v>36</v>
      </c>
      <c r="B41" s="88" t="s">
        <v>6</v>
      </c>
      <c r="C41" s="101" t="s">
        <v>73</v>
      </c>
      <c r="D41" s="95">
        <v>25</v>
      </c>
      <c r="E41" s="95" t="s">
        <v>7</v>
      </c>
      <c r="F41" s="102" t="s">
        <v>129</v>
      </c>
      <c r="G41" s="103">
        <f t="shared" si="0"/>
        <v>1530</v>
      </c>
      <c r="H41" s="19">
        <f t="shared" si="1"/>
        <v>24.674270579691573</v>
      </c>
    </row>
    <row r="42" spans="1:8" ht="16.5" thickBot="1" x14ac:dyDescent="0.3">
      <c r="A42" s="87">
        <v>37</v>
      </c>
      <c r="B42" s="88" t="s">
        <v>6</v>
      </c>
      <c r="C42" s="101" t="s">
        <v>197</v>
      </c>
      <c r="D42" s="95">
        <v>26</v>
      </c>
      <c r="E42" s="95" t="s">
        <v>7</v>
      </c>
      <c r="F42" s="102" t="s">
        <v>39</v>
      </c>
      <c r="G42" s="103">
        <f t="shared" si="0"/>
        <v>1568</v>
      </c>
      <c r="H42" s="19">
        <f t="shared" si="1"/>
        <v>23.492815493544356</v>
      </c>
    </row>
    <row r="43" spans="1:8" ht="16.5" thickBot="1" x14ac:dyDescent="0.3">
      <c r="A43" s="87">
        <v>38</v>
      </c>
      <c r="B43" s="88" t="s">
        <v>6</v>
      </c>
      <c r="C43" s="91" t="s">
        <v>27</v>
      </c>
      <c r="D43" s="89">
        <v>26</v>
      </c>
      <c r="E43" s="89" t="s">
        <v>7</v>
      </c>
      <c r="F43" s="92" t="s">
        <v>85</v>
      </c>
      <c r="G43" s="93">
        <f t="shared" si="0"/>
        <v>1618</v>
      </c>
      <c r="H43" s="90">
        <f t="shared" si="1"/>
        <v>22.06328373168969</v>
      </c>
    </row>
    <row r="44" spans="1:8" ht="16.5" thickBot="1" x14ac:dyDescent="0.3">
      <c r="A44" s="87">
        <v>39</v>
      </c>
      <c r="B44" s="88" t="s">
        <v>6</v>
      </c>
      <c r="C44" s="101" t="s">
        <v>226</v>
      </c>
      <c r="D44" s="95">
        <v>27</v>
      </c>
      <c r="E44" s="95" t="s">
        <v>7</v>
      </c>
      <c r="F44" s="102" t="s">
        <v>115</v>
      </c>
      <c r="G44" s="103">
        <f t="shared" si="0"/>
        <v>1654</v>
      </c>
      <c r="H44" s="19">
        <f t="shared" si="1"/>
        <v>21.113302696624942</v>
      </c>
    </row>
    <row r="45" spans="1:8" ht="16.5" thickBot="1" x14ac:dyDescent="0.3">
      <c r="A45" s="87">
        <v>40</v>
      </c>
      <c r="B45" s="88" t="s">
        <v>6</v>
      </c>
      <c r="C45" s="91" t="s">
        <v>188</v>
      </c>
      <c r="D45" s="89">
        <v>27</v>
      </c>
      <c r="E45" s="89" t="s">
        <v>7</v>
      </c>
      <c r="F45" s="92" t="s">
        <v>115</v>
      </c>
      <c r="G45" s="93">
        <f t="shared" si="0"/>
        <v>1654</v>
      </c>
      <c r="H45" s="90">
        <f t="shared" si="1"/>
        <v>21.113302696624942</v>
      </c>
    </row>
    <row r="46" spans="1:8" ht="16.5" thickBot="1" x14ac:dyDescent="0.3">
      <c r="A46" s="87">
        <v>41</v>
      </c>
      <c r="B46" s="88" t="s">
        <v>6</v>
      </c>
      <c r="C46" s="101" t="s">
        <v>227</v>
      </c>
      <c r="D46" s="95">
        <v>27</v>
      </c>
      <c r="E46" s="95" t="s">
        <v>7</v>
      </c>
      <c r="F46" s="102" t="s">
        <v>115</v>
      </c>
      <c r="G46" s="103">
        <f t="shared" si="0"/>
        <v>1654</v>
      </c>
      <c r="H46" s="19">
        <f t="shared" si="1"/>
        <v>21.113302696624942</v>
      </c>
    </row>
    <row r="47" spans="1:8" ht="16.5" thickBot="1" x14ac:dyDescent="0.3">
      <c r="A47" s="87">
        <v>42</v>
      </c>
      <c r="B47" s="88" t="s">
        <v>6</v>
      </c>
      <c r="C47" s="101" t="s">
        <v>29</v>
      </c>
      <c r="D47" s="95">
        <v>27</v>
      </c>
      <c r="E47" s="95" t="s">
        <v>7</v>
      </c>
      <c r="F47" s="102" t="s">
        <v>115</v>
      </c>
      <c r="G47" s="103">
        <f t="shared" si="0"/>
        <v>1654</v>
      </c>
      <c r="H47" s="19">
        <f t="shared" si="1"/>
        <v>21.113302696624942</v>
      </c>
    </row>
    <row r="48" spans="1:8" ht="16.5" thickBot="1" x14ac:dyDescent="0.3">
      <c r="A48" s="87">
        <v>43</v>
      </c>
      <c r="B48" s="88" t="s">
        <v>6</v>
      </c>
      <c r="C48" s="101" t="s">
        <v>228</v>
      </c>
      <c r="D48" s="95">
        <v>27</v>
      </c>
      <c r="E48" s="95" t="s">
        <v>7</v>
      </c>
      <c r="F48" s="102" t="s">
        <v>173</v>
      </c>
      <c r="G48" s="103">
        <f t="shared" si="0"/>
        <v>1677</v>
      </c>
      <c r="H48" s="19">
        <f t="shared" si="1"/>
        <v>20.538137607655433</v>
      </c>
    </row>
    <row r="49" spans="1:8" ht="16.5" thickBot="1" x14ac:dyDescent="0.3">
      <c r="A49" s="87">
        <v>44</v>
      </c>
      <c r="B49" s="88" t="s">
        <v>6</v>
      </c>
      <c r="C49" s="101" t="s">
        <v>229</v>
      </c>
      <c r="D49" s="95">
        <v>27</v>
      </c>
      <c r="E49" s="95" t="s">
        <v>7</v>
      </c>
      <c r="F49" s="102" t="s">
        <v>173</v>
      </c>
      <c r="G49" s="103">
        <f t="shared" si="0"/>
        <v>1677</v>
      </c>
      <c r="H49" s="19">
        <f t="shared" si="1"/>
        <v>20.538137607655433</v>
      </c>
    </row>
    <row r="50" spans="1:8" ht="16.5" thickBot="1" x14ac:dyDescent="0.3">
      <c r="A50" s="87">
        <v>45</v>
      </c>
      <c r="B50" s="88" t="s">
        <v>6</v>
      </c>
      <c r="C50" s="91" t="s">
        <v>187</v>
      </c>
      <c r="D50" s="89">
        <v>28</v>
      </c>
      <c r="E50" s="89" t="s">
        <v>7</v>
      </c>
      <c r="F50" s="92" t="s">
        <v>46</v>
      </c>
      <c r="G50" s="93">
        <f t="shared" si="0"/>
        <v>1703</v>
      </c>
      <c r="H50" s="90">
        <f t="shared" si="1"/>
        <v>19.915806067769598</v>
      </c>
    </row>
    <row r="51" spans="1:8" ht="16.5" thickBot="1" x14ac:dyDescent="0.3">
      <c r="A51" s="87">
        <v>46</v>
      </c>
      <c r="B51" s="88" t="s">
        <v>6</v>
      </c>
      <c r="C51" s="91" t="s">
        <v>230</v>
      </c>
      <c r="D51" s="89">
        <v>28</v>
      </c>
      <c r="E51" s="89" t="s">
        <v>7</v>
      </c>
      <c r="F51" s="92" t="s">
        <v>131</v>
      </c>
      <c r="G51" s="93">
        <f t="shared" si="0"/>
        <v>1708</v>
      </c>
      <c r="H51" s="90">
        <f t="shared" si="1"/>
        <v>19.799373659703065</v>
      </c>
    </row>
    <row r="52" spans="1:8" ht="16.5" thickBot="1" x14ac:dyDescent="0.3">
      <c r="A52" s="87">
        <v>47</v>
      </c>
      <c r="B52" s="88" t="s">
        <v>6</v>
      </c>
      <c r="C52" s="91" t="s">
        <v>212</v>
      </c>
      <c r="D52" s="89">
        <v>28</v>
      </c>
      <c r="E52" s="89" t="s">
        <v>7</v>
      </c>
      <c r="F52" s="92" t="s">
        <v>131</v>
      </c>
      <c r="G52" s="93">
        <f t="shared" si="0"/>
        <v>1708</v>
      </c>
      <c r="H52" s="90">
        <f t="shared" si="1"/>
        <v>19.799373659703065</v>
      </c>
    </row>
    <row r="53" spans="1:8" ht="16.5" thickBot="1" x14ac:dyDescent="0.3">
      <c r="A53" s="87">
        <v>48</v>
      </c>
      <c r="B53" s="88" t="s">
        <v>6</v>
      </c>
      <c r="C53" s="101" t="s">
        <v>172</v>
      </c>
      <c r="D53" s="95">
        <v>31</v>
      </c>
      <c r="E53" s="95" t="s">
        <v>7</v>
      </c>
      <c r="F53" s="102" t="s">
        <v>35</v>
      </c>
      <c r="G53" s="103">
        <f t="shared" si="0"/>
        <v>1892</v>
      </c>
      <c r="H53" s="19">
        <f t="shared" si="1"/>
        <v>16.135592614278881</v>
      </c>
    </row>
    <row r="54" spans="1:8" ht="16.5" thickBot="1" x14ac:dyDescent="0.3">
      <c r="A54" s="87">
        <v>49</v>
      </c>
      <c r="B54" s="88" t="s">
        <v>6</v>
      </c>
      <c r="C54" s="91" t="s">
        <v>108</v>
      </c>
      <c r="D54" s="89">
        <v>31</v>
      </c>
      <c r="E54" s="89" t="s">
        <v>7</v>
      </c>
      <c r="F54" s="92" t="s">
        <v>35</v>
      </c>
      <c r="G54" s="93">
        <f t="shared" si="0"/>
        <v>1892</v>
      </c>
      <c r="H54" s="90">
        <f t="shared" si="1"/>
        <v>16.135592614278881</v>
      </c>
    </row>
    <row r="55" spans="1:8" ht="16.5" thickBot="1" x14ac:dyDescent="0.3">
      <c r="A55" s="87">
        <v>50</v>
      </c>
      <c r="B55" s="88" t="s">
        <v>6</v>
      </c>
      <c r="C55" s="91" t="s">
        <v>214</v>
      </c>
      <c r="D55" s="89">
        <v>33</v>
      </c>
      <c r="E55" s="89" t="s">
        <v>7</v>
      </c>
      <c r="F55" s="92" t="s">
        <v>129</v>
      </c>
      <c r="G55" s="93">
        <f t="shared" si="0"/>
        <v>2010</v>
      </c>
      <c r="H55" s="90">
        <f t="shared" si="1"/>
        <v>14.29667582485582</v>
      </c>
    </row>
    <row r="56" spans="1:8" ht="16.5" thickBot="1" x14ac:dyDescent="0.3">
      <c r="A56" s="87">
        <v>51</v>
      </c>
      <c r="B56" s="88" t="s">
        <v>6</v>
      </c>
      <c r="C56" s="101" t="s">
        <v>169</v>
      </c>
      <c r="D56" s="95">
        <v>33</v>
      </c>
      <c r="E56" s="95" t="s">
        <v>7</v>
      </c>
      <c r="F56" s="102" t="s">
        <v>129</v>
      </c>
      <c r="G56" s="103">
        <f t="shared" si="0"/>
        <v>2010</v>
      </c>
      <c r="H56" s="19">
        <f t="shared" si="1"/>
        <v>14.29667582485582</v>
      </c>
    </row>
    <row r="57" spans="1:8" ht="15.75" x14ac:dyDescent="0.25">
      <c r="A57" s="87">
        <v>52</v>
      </c>
      <c r="B57" s="88" t="s">
        <v>6</v>
      </c>
      <c r="C57" s="101" t="s">
        <v>31</v>
      </c>
      <c r="D57" s="95">
        <v>35</v>
      </c>
      <c r="E57" s="95" t="s">
        <v>7</v>
      </c>
      <c r="F57" s="102" t="s">
        <v>129</v>
      </c>
      <c r="G57" s="103">
        <f t="shared" si="0"/>
        <v>2130</v>
      </c>
      <c r="H57" s="19">
        <f t="shared" si="1"/>
        <v>12.731160043201303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9" zoomScale="75" zoomScaleNormal="75" workbookViewId="0">
      <selection activeCell="K36" sqref="K3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233</v>
      </c>
      <c r="B1" s="75"/>
      <c r="D1" s="77"/>
      <c r="E1" s="77"/>
      <c r="F1" s="78"/>
    </row>
    <row r="2" spans="1:8" x14ac:dyDescent="0.2">
      <c r="C2" s="79" t="s">
        <v>234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12</v>
      </c>
      <c r="D6" s="94">
        <v>16</v>
      </c>
      <c r="E6" s="94" t="s">
        <v>7</v>
      </c>
      <c r="F6" s="26" t="s">
        <v>173</v>
      </c>
      <c r="G6" s="18">
        <f t="shared" ref="G6:G47" si="0">D6*60+F6</f>
        <v>1017</v>
      </c>
      <c r="H6" s="19">
        <f>(760/G6)*(760/G6)*100</f>
        <v>55.845126458852398</v>
      </c>
    </row>
    <row r="7" spans="1:8" s="87" customFormat="1" ht="17.25" thickBot="1" x14ac:dyDescent="0.35">
      <c r="A7" s="87">
        <v>2</v>
      </c>
      <c r="B7" s="88" t="s">
        <v>6</v>
      </c>
      <c r="C7" s="20" t="s">
        <v>15</v>
      </c>
      <c r="D7" s="94">
        <v>17</v>
      </c>
      <c r="E7" s="95" t="s">
        <v>7</v>
      </c>
      <c r="F7" s="25" t="s">
        <v>94</v>
      </c>
      <c r="G7" s="22">
        <f t="shared" si="0"/>
        <v>1057</v>
      </c>
      <c r="H7" s="19">
        <f t="shared" ref="H7:H47" si="1">(760/G7)*(760/G7)*100</f>
        <v>51.698412797863327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4">
        <v>17</v>
      </c>
      <c r="E8" s="95" t="s">
        <v>7</v>
      </c>
      <c r="F8" s="25" t="s">
        <v>117</v>
      </c>
      <c r="G8" s="22">
        <f t="shared" si="0"/>
        <v>1071</v>
      </c>
      <c r="H8" s="19">
        <f t="shared" si="1"/>
        <v>50.355654244268521</v>
      </c>
    </row>
    <row r="9" spans="1:8" s="87" customFormat="1" ht="17.25" thickBot="1" x14ac:dyDescent="0.35">
      <c r="A9" s="87">
        <v>4</v>
      </c>
      <c r="B9" s="88" t="s">
        <v>6</v>
      </c>
      <c r="C9" s="24" t="s">
        <v>201</v>
      </c>
      <c r="D9" s="94">
        <v>17</v>
      </c>
      <c r="E9" s="95" t="s">
        <v>7</v>
      </c>
      <c r="F9" s="25" t="s">
        <v>132</v>
      </c>
      <c r="G9" s="22">
        <f t="shared" si="0"/>
        <v>1079</v>
      </c>
      <c r="H9" s="19">
        <f t="shared" si="1"/>
        <v>49.611721284510686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62</v>
      </c>
      <c r="D10" s="94">
        <v>18</v>
      </c>
      <c r="E10" s="96" t="s">
        <v>7</v>
      </c>
      <c r="F10" s="97" t="s">
        <v>33</v>
      </c>
      <c r="G10" s="22">
        <f t="shared" si="0"/>
        <v>1107</v>
      </c>
      <c r="H10" s="19">
        <f t="shared" si="1"/>
        <v>47.133744447953362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9</v>
      </c>
      <c r="D11" s="94">
        <v>19</v>
      </c>
      <c r="E11" s="95" t="s">
        <v>7</v>
      </c>
      <c r="F11" s="98" t="s">
        <v>191</v>
      </c>
      <c r="G11" s="22">
        <f t="shared" si="0"/>
        <v>1166</v>
      </c>
      <c r="H11" s="19">
        <f t="shared" si="1"/>
        <v>42.484458161340918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158</v>
      </c>
      <c r="D12" s="107">
        <v>19</v>
      </c>
      <c r="E12" s="89" t="s">
        <v>7</v>
      </c>
      <c r="F12" s="35" t="s">
        <v>89</v>
      </c>
      <c r="G12" s="36">
        <f t="shared" si="0"/>
        <v>1175</v>
      </c>
      <c r="H12" s="90">
        <f t="shared" si="1"/>
        <v>41.836124943413317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57</v>
      </c>
      <c r="D13" s="94">
        <v>19</v>
      </c>
      <c r="E13" s="95" t="s">
        <v>7</v>
      </c>
      <c r="F13" s="25" t="s">
        <v>45</v>
      </c>
      <c r="G13" s="22">
        <f t="shared" si="0"/>
        <v>1182</v>
      </c>
      <c r="H13" s="19">
        <f t="shared" si="1"/>
        <v>41.342071283579692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</v>
      </c>
      <c r="D14" s="94">
        <v>19</v>
      </c>
      <c r="E14" s="95" t="s">
        <v>7</v>
      </c>
      <c r="F14" s="25" t="s">
        <v>127</v>
      </c>
      <c r="G14" s="22">
        <f t="shared" si="0"/>
        <v>1186</v>
      </c>
      <c r="H14" s="19">
        <f t="shared" si="1"/>
        <v>41.063674288850528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138</v>
      </c>
      <c r="D15" s="94">
        <v>19</v>
      </c>
      <c r="E15" s="95" t="s">
        <v>7</v>
      </c>
      <c r="F15" s="25" t="s">
        <v>85</v>
      </c>
      <c r="G15" s="22">
        <f t="shared" si="0"/>
        <v>1198</v>
      </c>
      <c r="H15" s="19">
        <f t="shared" si="1"/>
        <v>40.245149818423023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69</v>
      </c>
      <c r="D16" s="21">
        <v>20</v>
      </c>
      <c r="E16" s="95" t="s">
        <v>7</v>
      </c>
      <c r="F16" s="25" t="s">
        <v>95</v>
      </c>
      <c r="G16" s="22">
        <f t="shared" si="0"/>
        <v>1202</v>
      </c>
      <c r="H16" s="19">
        <f t="shared" si="1"/>
        <v>39.977740925412718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205</v>
      </c>
      <c r="D17" s="21">
        <v>20</v>
      </c>
      <c r="E17" s="95" t="s">
        <v>7</v>
      </c>
      <c r="F17" s="25" t="s">
        <v>151</v>
      </c>
      <c r="G17" s="22">
        <f t="shared" si="0"/>
        <v>1205</v>
      </c>
      <c r="H17" s="19">
        <f t="shared" si="1"/>
        <v>39.778929426146242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22</v>
      </c>
      <c r="D18" s="21">
        <v>20</v>
      </c>
      <c r="E18" s="95" t="s">
        <v>7</v>
      </c>
      <c r="F18" s="25" t="s">
        <v>92</v>
      </c>
      <c r="G18" s="22">
        <f t="shared" si="0"/>
        <v>1216</v>
      </c>
      <c r="H18" s="19">
        <f t="shared" si="1"/>
        <v>39.0625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</v>
      </c>
      <c r="D19" s="21">
        <v>20</v>
      </c>
      <c r="E19" s="95" t="s">
        <v>7</v>
      </c>
      <c r="F19" s="25" t="s">
        <v>90</v>
      </c>
      <c r="G19" s="22">
        <f t="shared" si="0"/>
        <v>1238</v>
      </c>
      <c r="H19" s="19">
        <f t="shared" si="1"/>
        <v>37.686507760445345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49</v>
      </c>
      <c r="G20" s="36">
        <f t="shared" si="0"/>
        <v>1250</v>
      </c>
      <c r="H20" s="90">
        <f t="shared" si="1"/>
        <v>36.9664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204</v>
      </c>
      <c r="D21" s="21">
        <v>20</v>
      </c>
      <c r="E21" s="95" t="s">
        <v>7</v>
      </c>
      <c r="F21" s="25" t="s">
        <v>50</v>
      </c>
      <c r="G21" s="22">
        <f t="shared" si="0"/>
        <v>1254</v>
      </c>
      <c r="H21" s="19">
        <f t="shared" si="1"/>
        <v>36.730945821854917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235</v>
      </c>
      <c r="D22" s="21">
        <v>21</v>
      </c>
      <c r="E22" s="95" t="s">
        <v>7</v>
      </c>
      <c r="F22" s="25" t="s">
        <v>92</v>
      </c>
      <c r="G22" s="22">
        <f t="shared" si="0"/>
        <v>1276</v>
      </c>
      <c r="H22" s="19">
        <f t="shared" si="1"/>
        <v>35.475280313676159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106</v>
      </c>
      <c r="D23" s="21">
        <v>22</v>
      </c>
      <c r="E23" s="95" t="s">
        <v>7</v>
      </c>
      <c r="F23" s="25" t="s">
        <v>111</v>
      </c>
      <c r="G23" s="22">
        <f t="shared" si="0"/>
        <v>1324</v>
      </c>
      <c r="H23" s="19">
        <f t="shared" si="1"/>
        <v>32.949680999625777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236</v>
      </c>
      <c r="D24" s="21">
        <v>22</v>
      </c>
      <c r="E24" s="95" t="s">
        <v>7</v>
      </c>
      <c r="F24" s="25" t="s">
        <v>41</v>
      </c>
      <c r="G24" s="22">
        <f t="shared" si="0"/>
        <v>1351</v>
      </c>
      <c r="H24" s="19">
        <f t="shared" si="1"/>
        <v>31.645829692181849</v>
      </c>
    </row>
    <row r="25" spans="1:8" s="87" customFormat="1" ht="17.25" thickBot="1" x14ac:dyDescent="0.35">
      <c r="A25" s="87">
        <v>20</v>
      </c>
      <c r="B25" s="88" t="s">
        <v>6</v>
      </c>
      <c r="C25" s="33" t="s">
        <v>144</v>
      </c>
      <c r="D25" s="34">
        <v>22</v>
      </c>
      <c r="E25" s="89" t="s">
        <v>7</v>
      </c>
      <c r="F25" s="35" t="s">
        <v>49</v>
      </c>
      <c r="G25" s="36">
        <f t="shared" si="0"/>
        <v>1370</v>
      </c>
      <c r="H25" s="90">
        <f t="shared" si="1"/>
        <v>30.774148862486012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124</v>
      </c>
      <c r="D26" s="34">
        <v>23</v>
      </c>
      <c r="E26" s="89" t="s">
        <v>7</v>
      </c>
      <c r="F26" s="35" t="s">
        <v>79</v>
      </c>
      <c r="G26" s="36">
        <f t="shared" si="0"/>
        <v>1409</v>
      </c>
      <c r="H26" s="90">
        <f t="shared" si="1"/>
        <v>29.094118162617782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198</v>
      </c>
      <c r="D27" s="34">
        <v>23</v>
      </c>
      <c r="E27" s="89" t="s">
        <v>7</v>
      </c>
      <c r="F27" s="35" t="s">
        <v>80</v>
      </c>
      <c r="G27" s="36">
        <f t="shared" si="0"/>
        <v>1427</v>
      </c>
      <c r="H27" s="90">
        <f t="shared" si="1"/>
        <v>28.364768168601444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237</v>
      </c>
      <c r="D28" s="21">
        <v>24</v>
      </c>
      <c r="E28" s="95" t="s">
        <v>7</v>
      </c>
      <c r="F28" s="25" t="s">
        <v>98</v>
      </c>
      <c r="G28" s="22">
        <f t="shared" si="0"/>
        <v>1451</v>
      </c>
      <c r="H28" s="19">
        <f t="shared" si="1"/>
        <v>27.434203745509762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23</v>
      </c>
      <c r="D29" s="21">
        <v>24</v>
      </c>
      <c r="E29" s="95" t="s">
        <v>7</v>
      </c>
      <c r="F29" s="25" t="s">
        <v>116</v>
      </c>
      <c r="G29" s="22">
        <f t="shared" si="0"/>
        <v>1465</v>
      </c>
      <c r="H29" s="19">
        <f t="shared" si="1"/>
        <v>26.912369392771023</v>
      </c>
    </row>
    <row r="30" spans="1:8" s="87" customFormat="1" ht="17.25" thickBot="1" x14ac:dyDescent="0.35">
      <c r="A30" s="87">
        <v>25</v>
      </c>
      <c r="B30" s="88" t="s">
        <v>6</v>
      </c>
      <c r="C30" s="108" t="s">
        <v>162</v>
      </c>
      <c r="D30" s="21">
        <v>24</v>
      </c>
      <c r="E30" s="96" t="s">
        <v>7</v>
      </c>
      <c r="F30" s="97" t="s">
        <v>93</v>
      </c>
      <c r="G30" s="59">
        <f t="shared" si="0"/>
        <v>1489</v>
      </c>
      <c r="H30" s="19">
        <f t="shared" si="1"/>
        <v>26.051803216874497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5" t="s">
        <v>7</v>
      </c>
      <c r="F31" s="100" t="s">
        <v>151</v>
      </c>
      <c r="G31" s="63">
        <f t="shared" si="0"/>
        <v>1505</v>
      </c>
      <c r="H31" s="19">
        <f t="shared" si="1"/>
        <v>25.500822286729726</v>
      </c>
    </row>
    <row r="32" spans="1:8" ht="16.5" thickBot="1" x14ac:dyDescent="0.3">
      <c r="A32" s="87">
        <v>27</v>
      </c>
      <c r="B32" s="88" t="s">
        <v>6</v>
      </c>
      <c r="C32" s="91" t="s">
        <v>199</v>
      </c>
      <c r="D32" s="34">
        <v>25</v>
      </c>
      <c r="E32" s="89" t="s">
        <v>7</v>
      </c>
      <c r="F32" s="92" t="s">
        <v>91</v>
      </c>
      <c r="G32" s="55">
        <f t="shared" si="0"/>
        <v>1522</v>
      </c>
      <c r="H32" s="90">
        <f t="shared" si="1"/>
        <v>24.934340146532421</v>
      </c>
    </row>
    <row r="33" spans="1:8" ht="16.5" thickBot="1" x14ac:dyDescent="0.3">
      <c r="A33" s="87">
        <v>28</v>
      </c>
      <c r="B33" s="88" t="s">
        <v>6</v>
      </c>
      <c r="C33" s="91" t="s">
        <v>71</v>
      </c>
      <c r="D33" s="34">
        <v>25</v>
      </c>
      <c r="E33" s="89" t="s">
        <v>7</v>
      </c>
      <c r="F33" s="92" t="s">
        <v>94</v>
      </c>
      <c r="G33" s="55">
        <f t="shared" si="0"/>
        <v>1537</v>
      </c>
      <c r="H33" s="90">
        <f t="shared" si="1"/>
        <v>24.450032996538646</v>
      </c>
    </row>
    <row r="34" spans="1:8" ht="16.5" thickBot="1" x14ac:dyDescent="0.3">
      <c r="A34" s="87">
        <v>29</v>
      </c>
      <c r="B34" s="88" t="s">
        <v>6</v>
      </c>
      <c r="C34" s="91" t="s">
        <v>210</v>
      </c>
      <c r="D34" s="34">
        <v>25</v>
      </c>
      <c r="E34" s="89" t="s">
        <v>7</v>
      </c>
      <c r="F34" s="92" t="s">
        <v>150</v>
      </c>
      <c r="G34" s="55">
        <f t="shared" si="0"/>
        <v>1541</v>
      </c>
      <c r="H34" s="90">
        <f t="shared" si="1"/>
        <v>24.323266998809526</v>
      </c>
    </row>
    <row r="35" spans="1:8" ht="16.5" thickBot="1" x14ac:dyDescent="0.3">
      <c r="A35" s="87">
        <v>30</v>
      </c>
      <c r="B35" s="88" t="s">
        <v>6</v>
      </c>
      <c r="C35" s="101" t="s">
        <v>238</v>
      </c>
      <c r="D35" s="21">
        <v>26</v>
      </c>
      <c r="E35" s="95" t="s">
        <v>7</v>
      </c>
      <c r="F35" s="102" t="s">
        <v>98</v>
      </c>
      <c r="G35" s="103">
        <f t="shared" si="0"/>
        <v>1571</v>
      </c>
      <c r="H35" s="19">
        <f t="shared" si="1"/>
        <v>23.403176851600115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26</v>
      </c>
      <c r="E36" s="89" t="s">
        <v>7</v>
      </c>
      <c r="F36" s="92" t="s">
        <v>94</v>
      </c>
      <c r="G36" s="93">
        <f t="shared" si="0"/>
        <v>1597</v>
      </c>
      <c r="H36" s="90">
        <f t="shared" si="1"/>
        <v>22.647347935174317</v>
      </c>
    </row>
    <row r="37" spans="1:8" ht="16.5" thickBot="1" x14ac:dyDescent="0.3">
      <c r="A37" s="87">
        <v>32</v>
      </c>
      <c r="B37" s="88" t="s">
        <v>6</v>
      </c>
      <c r="C37" s="101" t="s">
        <v>29</v>
      </c>
      <c r="D37" s="21">
        <v>26</v>
      </c>
      <c r="E37" s="95" t="s">
        <v>7</v>
      </c>
      <c r="F37" s="102" t="s">
        <v>118</v>
      </c>
      <c r="G37" s="103">
        <f t="shared" si="0"/>
        <v>1604</v>
      </c>
      <c r="H37" s="19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101" t="s">
        <v>227</v>
      </c>
      <c r="D38" s="21">
        <v>26</v>
      </c>
      <c r="E38" s="95" t="s">
        <v>7</v>
      </c>
      <c r="F38" s="102" t="s">
        <v>118</v>
      </c>
      <c r="G38" s="103">
        <f t="shared" si="0"/>
        <v>1604</v>
      </c>
      <c r="H38" s="19">
        <f t="shared" si="1"/>
        <v>22.450109141112311</v>
      </c>
    </row>
    <row r="39" spans="1:8" ht="16.5" thickBot="1" x14ac:dyDescent="0.3">
      <c r="A39" s="87">
        <v>34</v>
      </c>
      <c r="B39" s="88" t="s">
        <v>6</v>
      </c>
      <c r="C39" s="101" t="s">
        <v>226</v>
      </c>
      <c r="D39" s="21">
        <v>26</v>
      </c>
      <c r="E39" s="95" t="s">
        <v>7</v>
      </c>
      <c r="F39" s="102" t="s">
        <v>114</v>
      </c>
      <c r="G39" s="103">
        <f t="shared" si="0"/>
        <v>1613</v>
      </c>
      <c r="H39" s="19">
        <f t="shared" si="1"/>
        <v>22.200279886492613</v>
      </c>
    </row>
    <row r="40" spans="1:8" ht="16.5" thickBot="1" x14ac:dyDescent="0.3">
      <c r="A40" s="87">
        <v>35</v>
      </c>
      <c r="B40" s="88" t="s">
        <v>6</v>
      </c>
      <c r="C40" s="101" t="s">
        <v>24</v>
      </c>
      <c r="D40" s="95">
        <v>27</v>
      </c>
      <c r="E40" s="95" t="s">
        <v>7</v>
      </c>
      <c r="F40" s="102" t="s">
        <v>82</v>
      </c>
      <c r="G40" s="103">
        <f t="shared" si="0"/>
        <v>1634</v>
      </c>
      <c r="H40" s="19">
        <f t="shared" si="1"/>
        <v>21.633315305570576</v>
      </c>
    </row>
    <row r="41" spans="1:8" ht="16.5" thickBot="1" x14ac:dyDescent="0.3">
      <c r="A41" s="87">
        <v>36</v>
      </c>
      <c r="B41" s="88" t="s">
        <v>6</v>
      </c>
      <c r="C41" s="101" t="s">
        <v>77</v>
      </c>
      <c r="D41" s="95">
        <v>28</v>
      </c>
      <c r="E41" s="95" t="s">
        <v>7</v>
      </c>
      <c r="F41" s="102" t="s">
        <v>51</v>
      </c>
      <c r="G41" s="103">
        <f t="shared" si="0"/>
        <v>1735</v>
      </c>
      <c r="H41" s="19">
        <f t="shared" si="1"/>
        <v>19.187934456726659</v>
      </c>
    </row>
    <row r="42" spans="1:8" ht="16.5" thickBot="1" x14ac:dyDescent="0.3">
      <c r="A42" s="87">
        <v>37</v>
      </c>
      <c r="B42" s="88" t="s">
        <v>6</v>
      </c>
      <c r="C42" s="101" t="s">
        <v>172</v>
      </c>
      <c r="D42" s="95">
        <v>30</v>
      </c>
      <c r="E42" s="95" t="s">
        <v>7</v>
      </c>
      <c r="F42" s="102" t="s">
        <v>35</v>
      </c>
      <c r="G42" s="103">
        <f t="shared" si="0"/>
        <v>1832</v>
      </c>
      <c r="H42" s="19">
        <f t="shared" si="1"/>
        <v>17.209816746438857</v>
      </c>
    </row>
    <row r="43" spans="1:8" ht="16.5" thickBot="1" x14ac:dyDescent="0.3">
      <c r="A43" s="87">
        <v>38</v>
      </c>
      <c r="B43" s="88" t="s">
        <v>6</v>
      </c>
      <c r="C43" s="91" t="s">
        <v>164</v>
      </c>
      <c r="D43" s="89">
        <v>32</v>
      </c>
      <c r="E43" s="89" t="s">
        <v>7</v>
      </c>
      <c r="F43" s="92" t="s">
        <v>43</v>
      </c>
      <c r="G43" s="93">
        <f t="shared" si="0"/>
        <v>1930</v>
      </c>
      <c r="H43" s="90">
        <f t="shared" si="1"/>
        <v>15.506456549169107</v>
      </c>
    </row>
    <row r="44" spans="1:8" ht="16.5" thickBot="1" x14ac:dyDescent="0.3">
      <c r="A44" s="87">
        <v>39</v>
      </c>
      <c r="B44" s="88" t="s">
        <v>6</v>
      </c>
      <c r="C44" s="101" t="s">
        <v>186</v>
      </c>
      <c r="D44" s="95">
        <v>34</v>
      </c>
      <c r="E44" s="95" t="s">
        <v>7</v>
      </c>
      <c r="F44" s="102" t="s">
        <v>118</v>
      </c>
      <c r="G44" s="103">
        <f t="shared" si="0"/>
        <v>2084</v>
      </c>
      <c r="H44" s="19">
        <f t="shared" si="1"/>
        <v>13.299391027884514</v>
      </c>
    </row>
    <row r="45" spans="1:8" ht="16.5" thickBot="1" x14ac:dyDescent="0.3">
      <c r="A45" s="87">
        <v>40</v>
      </c>
      <c r="B45" s="88" t="s">
        <v>6</v>
      </c>
      <c r="C45" s="101" t="s">
        <v>31</v>
      </c>
      <c r="D45" s="95">
        <v>35</v>
      </c>
      <c r="E45" s="95" t="s">
        <v>7</v>
      </c>
      <c r="F45" s="102" t="s">
        <v>191</v>
      </c>
      <c r="G45" s="103">
        <f t="shared" si="0"/>
        <v>2126</v>
      </c>
      <c r="H45" s="19">
        <f t="shared" si="1"/>
        <v>12.779111639345855</v>
      </c>
    </row>
    <row r="46" spans="1:8" ht="16.5" thickBot="1" x14ac:dyDescent="0.3">
      <c r="A46" s="87">
        <v>41</v>
      </c>
      <c r="B46" s="88" t="s">
        <v>6</v>
      </c>
      <c r="C46" s="91" t="s">
        <v>32</v>
      </c>
      <c r="D46" s="89">
        <v>37</v>
      </c>
      <c r="E46" s="89" t="s">
        <v>7</v>
      </c>
      <c r="F46" s="92" t="s">
        <v>116</v>
      </c>
      <c r="G46" s="93">
        <f t="shared" si="0"/>
        <v>2245</v>
      </c>
      <c r="H46" s="90">
        <f t="shared" si="1"/>
        <v>11.460260613786637</v>
      </c>
    </row>
    <row r="47" spans="1:8" ht="15.75" x14ac:dyDescent="0.25">
      <c r="A47" s="87">
        <v>42</v>
      </c>
      <c r="B47" s="88" t="s">
        <v>6</v>
      </c>
      <c r="C47" s="101" t="s">
        <v>197</v>
      </c>
      <c r="D47" s="95">
        <v>42</v>
      </c>
      <c r="E47" s="95" t="s">
        <v>7</v>
      </c>
      <c r="F47" s="102" t="s">
        <v>51</v>
      </c>
      <c r="G47" s="103">
        <f t="shared" si="0"/>
        <v>2575</v>
      </c>
      <c r="H47" s="19">
        <f t="shared" si="1"/>
        <v>8.7110943538505037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="75" zoomScaleNormal="75" workbookViewId="0">
      <selection activeCell="K26" sqref="K26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zoomScale="75" zoomScaleNormal="75" workbookViewId="0">
      <selection activeCell="M29" sqref="M2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239</v>
      </c>
      <c r="B1" s="75"/>
      <c r="D1" s="77"/>
      <c r="E1" s="77"/>
      <c r="F1" s="78"/>
    </row>
    <row r="2" spans="1:8" x14ac:dyDescent="0.2">
      <c r="C2" s="79" t="s">
        <v>240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200</v>
      </c>
      <c r="D6" s="94">
        <v>16</v>
      </c>
      <c r="E6" s="94" t="s">
        <v>7</v>
      </c>
      <c r="F6" s="26" t="s">
        <v>127</v>
      </c>
      <c r="G6" s="18">
        <f t="shared" ref="G6:G39" si="0">D6*60+F6</f>
        <v>1006</v>
      </c>
      <c r="H6" s="19">
        <f>(760/G6)*(760/G6)*100</f>
        <v>57.073068546968685</v>
      </c>
    </row>
    <row r="7" spans="1:8" s="87" customFormat="1" ht="17.25" thickBot="1" x14ac:dyDescent="0.35">
      <c r="A7" s="87">
        <v>2</v>
      </c>
      <c r="B7" s="88" t="s">
        <v>6</v>
      </c>
      <c r="C7" s="20" t="s">
        <v>13</v>
      </c>
      <c r="D7" s="95">
        <v>17</v>
      </c>
      <c r="E7" s="95" t="s">
        <v>7</v>
      </c>
      <c r="F7" s="25" t="s">
        <v>112</v>
      </c>
      <c r="G7" s="22">
        <f t="shared" si="0"/>
        <v>1068</v>
      </c>
      <c r="H7" s="19">
        <f t="shared" ref="H7:H39" si="1">(760/G7)*(760/G7)*100</f>
        <v>50.63894850537951</v>
      </c>
    </row>
    <row r="8" spans="1:8" s="87" customFormat="1" ht="17.25" thickBot="1" x14ac:dyDescent="0.35">
      <c r="A8" s="87">
        <v>3</v>
      </c>
      <c r="B8" s="88" t="s">
        <v>6</v>
      </c>
      <c r="C8" s="20" t="s">
        <v>16</v>
      </c>
      <c r="D8" s="95">
        <v>17</v>
      </c>
      <c r="E8" s="95" t="s">
        <v>7</v>
      </c>
      <c r="F8" s="25" t="s">
        <v>49</v>
      </c>
      <c r="G8" s="22">
        <f t="shared" si="0"/>
        <v>1070</v>
      </c>
      <c r="H8" s="19">
        <f t="shared" si="1"/>
        <v>50.449820945060694</v>
      </c>
    </row>
    <row r="9" spans="1:8" s="87" customFormat="1" ht="17.25" thickBot="1" x14ac:dyDescent="0.35">
      <c r="A9" s="87">
        <v>4</v>
      </c>
      <c r="B9" s="88" t="s">
        <v>6</v>
      </c>
      <c r="C9" s="73" t="s">
        <v>120</v>
      </c>
      <c r="D9" s="89">
        <v>17</v>
      </c>
      <c r="E9" s="89" t="s">
        <v>7</v>
      </c>
      <c r="F9" s="35" t="s">
        <v>173</v>
      </c>
      <c r="G9" s="36">
        <f t="shared" si="0"/>
        <v>1077</v>
      </c>
      <c r="H9" s="90">
        <f t="shared" si="1"/>
        <v>49.796151316158152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56</v>
      </c>
      <c r="D10" s="95">
        <v>17</v>
      </c>
      <c r="E10" s="96" t="s">
        <v>7</v>
      </c>
      <c r="F10" s="97" t="s">
        <v>132</v>
      </c>
      <c r="G10" s="22">
        <f t="shared" si="0"/>
        <v>1079</v>
      </c>
      <c r="H10" s="19">
        <f t="shared" si="1"/>
        <v>49.611721284510686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18</v>
      </c>
      <c r="D11" s="95">
        <v>18</v>
      </c>
      <c r="E11" s="95" t="s">
        <v>7</v>
      </c>
      <c r="F11" s="98" t="s">
        <v>88</v>
      </c>
      <c r="G11" s="22">
        <f t="shared" si="0"/>
        <v>1101</v>
      </c>
      <c r="H11" s="19">
        <f t="shared" si="1"/>
        <v>47.64886351355922</v>
      </c>
    </row>
    <row r="12" spans="1:8" s="87" customFormat="1" ht="17.25" thickBot="1" x14ac:dyDescent="0.35">
      <c r="A12" s="87">
        <v>7</v>
      </c>
      <c r="B12" s="88" t="s">
        <v>6</v>
      </c>
      <c r="C12" s="73" t="s">
        <v>196</v>
      </c>
      <c r="D12" s="89">
        <v>18</v>
      </c>
      <c r="E12" s="89" t="s">
        <v>7</v>
      </c>
      <c r="F12" s="35" t="s">
        <v>90</v>
      </c>
      <c r="G12" s="36">
        <f t="shared" si="0"/>
        <v>1118</v>
      </c>
      <c r="H12" s="90">
        <f t="shared" si="1"/>
        <v>46.210809617224733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241</v>
      </c>
      <c r="D13" s="95">
        <v>19</v>
      </c>
      <c r="E13" s="95" t="s">
        <v>7</v>
      </c>
      <c r="F13" s="25" t="s">
        <v>87</v>
      </c>
      <c r="G13" s="22">
        <f t="shared" si="0"/>
        <v>1157</v>
      </c>
      <c r="H13" s="19">
        <f t="shared" si="1"/>
        <v>43.147979791565973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90</v>
      </c>
      <c r="G14" s="22">
        <f t="shared" si="0"/>
        <v>1178</v>
      </c>
      <c r="H14" s="19">
        <f t="shared" si="1"/>
        <v>41.623309053069718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19</v>
      </c>
      <c r="D15" s="95">
        <v>19</v>
      </c>
      <c r="E15" s="95" t="s">
        <v>7</v>
      </c>
      <c r="F15" s="25" t="s">
        <v>112</v>
      </c>
      <c r="G15" s="22">
        <f t="shared" si="0"/>
        <v>1188</v>
      </c>
      <c r="H15" s="19">
        <f t="shared" si="1"/>
        <v>40.92552914101735</v>
      </c>
    </row>
    <row r="16" spans="1:8" s="87" customFormat="1" ht="17.25" thickBot="1" x14ac:dyDescent="0.35">
      <c r="A16" s="87">
        <v>11</v>
      </c>
      <c r="B16" s="88" t="s">
        <v>6</v>
      </c>
      <c r="C16" s="33" t="s">
        <v>60</v>
      </c>
      <c r="D16" s="89">
        <v>19</v>
      </c>
      <c r="E16" s="89" t="s">
        <v>7</v>
      </c>
      <c r="F16" s="35" t="s">
        <v>114</v>
      </c>
      <c r="G16" s="36">
        <f t="shared" si="0"/>
        <v>1193</v>
      </c>
      <c r="H16" s="90">
        <f t="shared" si="1"/>
        <v>40.583200831337315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123</v>
      </c>
      <c r="D17" s="95">
        <v>20</v>
      </c>
      <c r="E17" s="95" t="s">
        <v>7</v>
      </c>
      <c r="F17" s="25" t="s">
        <v>39</v>
      </c>
      <c r="G17" s="22">
        <f t="shared" si="0"/>
        <v>1208</v>
      </c>
      <c r="H17" s="19">
        <f t="shared" si="1"/>
        <v>39.581597298364109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205</v>
      </c>
      <c r="D18" s="95">
        <v>20</v>
      </c>
      <c r="E18" s="95" t="s">
        <v>7</v>
      </c>
      <c r="F18" s="25" t="s">
        <v>113</v>
      </c>
      <c r="G18" s="22">
        <f t="shared" si="0"/>
        <v>1209</v>
      </c>
      <c r="H18" s="19">
        <f t="shared" si="1"/>
        <v>39.516146135853177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5">
        <v>20</v>
      </c>
      <c r="E19" s="95" t="s">
        <v>7</v>
      </c>
      <c r="F19" s="25" t="s">
        <v>190</v>
      </c>
      <c r="G19" s="22">
        <f t="shared" si="0"/>
        <v>1213</v>
      </c>
      <c r="H19" s="19">
        <f t="shared" si="1"/>
        <v>39.255958226658301</v>
      </c>
    </row>
    <row r="20" spans="1:8" s="87" customFormat="1" ht="17.25" thickBot="1" x14ac:dyDescent="0.35">
      <c r="A20" s="87">
        <v>15</v>
      </c>
      <c r="B20" s="88" t="s">
        <v>6</v>
      </c>
      <c r="C20" s="33" t="s">
        <v>122</v>
      </c>
      <c r="D20" s="34">
        <v>20</v>
      </c>
      <c r="E20" s="89" t="s">
        <v>7</v>
      </c>
      <c r="F20" s="35" t="s">
        <v>35</v>
      </c>
      <c r="G20" s="36">
        <f t="shared" si="0"/>
        <v>1232</v>
      </c>
      <c r="H20" s="90">
        <f t="shared" si="1"/>
        <v>38.054477989542931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22</v>
      </c>
      <c r="D21" s="21">
        <v>21</v>
      </c>
      <c r="E21" s="95" t="s">
        <v>7</v>
      </c>
      <c r="F21" s="25" t="s">
        <v>39</v>
      </c>
      <c r="G21" s="22">
        <f t="shared" si="0"/>
        <v>1268</v>
      </c>
      <c r="H21" s="19">
        <f t="shared" si="1"/>
        <v>35.924330026172022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20</v>
      </c>
      <c r="D22" s="21">
        <v>21</v>
      </c>
      <c r="E22" s="95" t="s">
        <v>7</v>
      </c>
      <c r="F22" s="25" t="s">
        <v>113</v>
      </c>
      <c r="G22" s="22">
        <f t="shared" si="0"/>
        <v>1269</v>
      </c>
      <c r="H22" s="19">
        <f t="shared" si="1"/>
        <v>35.867734004983973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144</v>
      </c>
      <c r="D23" s="34">
        <v>21</v>
      </c>
      <c r="E23" s="89" t="s">
        <v>7</v>
      </c>
      <c r="F23" s="35" t="s">
        <v>44</v>
      </c>
      <c r="G23" s="36">
        <f t="shared" si="0"/>
        <v>1279</v>
      </c>
      <c r="H23" s="90">
        <f t="shared" si="1"/>
        <v>35.309055097653129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197</v>
      </c>
      <c r="D24" s="21">
        <v>22</v>
      </c>
      <c r="E24" s="95" t="s">
        <v>7</v>
      </c>
      <c r="F24" s="25" t="s">
        <v>81</v>
      </c>
      <c r="G24" s="22">
        <f t="shared" si="0"/>
        <v>1321</v>
      </c>
      <c r="H24" s="19">
        <f t="shared" si="1"/>
        <v>33.099508836755135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141</v>
      </c>
      <c r="D25" s="21">
        <v>22</v>
      </c>
      <c r="E25" s="95" t="s">
        <v>7</v>
      </c>
      <c r="F25" s="25" t="s">
        <v>190</v>
      </c>
      <c r="G25" s="22">
        <f t="shared" si="0"/>
        <v>1333</v>
      </c>
      <c r="H25" s="19">
        <f t="shared" si="1"/>
        <v>32.506251093906265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183</v>
      </c>
      <c r="D26" s="34">
        <v>23</v>
      </c>
      <c r="E26" s="89" t="s">
        <v>7</v>
      </c>
      <c r="F26" s="35" t="s">
        <v>82</v>
      </c>
      <c r="G26" s="36">
        <f t="shared" si="0"/>
        <v>1394</v>
      </c>
      <c r="H26" s="90">
        <f t="shared" si="1"/>
        <v>29.723615659652246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138</v>
      </c>
      <c r="D27" s="21">
        <v>23</v>
      </c>
      <c r="E27" s="95" t="s">
        <v>7</v>
      </c>
      <c r="F27" s="25" t="s">
        <v>86</v>
      </c>
      <c r="G27" s="22">
        <f t="shared" si="0"/>
        <v>1395</v>
      </c>
      <c r="H27" s="19">
        <f t="shared" si="1"/>
        <v>29.68101643092972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124</v>
      </c>
      <c r="D28" s="34">
        <v>23</v>
      </c>
      <c r="E28" s="89" t="s">
        <v>7</v>
      </c>
      <c r="F28" s="35" t="s">
        <v>112</v>
      </c>
      <c r="G28" s="36">
        <f t="shared" si="0"/>
        <v>1428</v>
      </c>
      <c r="H28" s="90">
        <f t="shared" si="1"/>
        <v>28.325055512401036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24</v>
      </c>
      <c r="D29" s="21">
        <v>24</v>
      </c>
      <c r="E29" s="95" t="s">
        <v>7</v>
      </c>
      <c r="F29" s="25" t="s">
        <v>98</v>
      </c>
      <c r="G29" s="22">
        <f t="shared" si="0"/>
        <v>1451</v>
      </c>
      <c r="H29" s="19">
        <f t="shared" si="1"/>
        <v>27.434203745509762</v>
      </c>
    </row>
    <row r="30" spans="1:8" s="87" customFormat="1" ht="17.25" thickBot="1" x14ac:dyDescent="0.35">
      <c r="A30" s="87">
        <v>25</v>
      </c>
      <c r="B30" s="88" t="s">
        <v>6</v>
      </c>
      <c r="C30" s="104" t="s">
        <v>210</v>
      </c>
      <c r="D30" s="34">
        <v>25</v>
      </c>
      <c r="E30" s="89" t="s">
        <v>7</v>
      </c>
      <c r="F30" s="35" t="s">
        <v>97</v>
      </c>
      <c r="G30" s="42">
        <f t="shared" si="0"/>
        <v>1524</v>
      </c>
      <c r="H30" s="90">
        <f t="shared" si="1"/>
        <v>24.868938626766145</v>
      </c>
    </row>
    <row r="31" spans="1:8" ht="17.25" thickBot="1" x14ac:dyDescent="0.35">
      <c r="A31" s="87">
        <v>26</v>
      </c>
      <c r="B31" s="88" t="s">
        <v>6</v>
      </c>
      <c r="C31" s="99" t="s">
        <v>73</v>
      </c>
      <c r="D31" s="21">
        <v>25</v>
      </c>
      <c r="E31" s="96" t="s">
        <v>7</v>
      </c>
      <c r="F31" s="97" t="s">
        <v>129</v>
      </c>
      <c r="G31" s="63">
        <f t="shared" si="0"/>
        <v>1530</v>
      </c>
      <c r="H31" s="19">
        <f t="shared" si="1"/>
        <v>24.674270579691573</v>
      </c>
    </row>
    <row r="32" spans="1:8" ht="16.5" thickBot="1" x14ac:dyDescent="0.3">
      <c r="A32" s="87">
        <v>27</v>
      </c>
      <c r="B32" s="88" t="s">
        <v>6</v>
      </c>
      <c r="C32" s="91" t="s">
        <v>242</v>
      </c>
      <c r="D32" s="34">
        <v>25</v>
      </c>
      <c r="E32" s="89" t="s">
        <v>7</v>
      </c>
      <c r="F32" s="109" t="s">
        <v>130</v>
      </c>
      <c r="G32" s="55">
        <f t="shared" si="0"/>
        <v>1536</v>
      </c>
      <c r="H32" s="90">
        <f t="shared" si="1"/>
        <v>24.481879340277779</v>
      </c>
    </row>
    <row r="33" spans="1:8" ht="16.5" thickBot="1" x14ac:dyDescent="0.3">
      <c r="A33" s="87">
        <v>28</v>
      </c>
      <c r="B33" s="88" t="s">
        <v>6</v>
      </c>
      <c r="C33" s="101" t="s">
        <v>76</v>
      </c>
      <c r="D33" s="21">
        <v>25</v>
      </c>
      <c r="E33" s="95" t="s">
        <v>7</v>
      </c>
      <c r="F33" s="102" t="s">
        <v>42</v>
      </c>
      <c r="G33" s="45">
        <f t="shared" si="0"/>
        <v>1540</v>
      </c>
      <c r="H33" s="19">
        <f t="shared" si="1"/>
        <v>24.354865913307471</v>
      </c>
    </row>
    <row r="34" spans="1:8" ht="16.5" thickBot="1" x14ac:dyDescent="0.3">
      <c r="A34" s="87">
        <v>29</v>
      </c>
      <c r="B34" s="88" t="s">
        <v>6</v>
      </c>
      <c r="C34" s="101" t="s">
        <v>23</v>
      </c>
      <c r="D34" s="21">
        <v>25</v>
      </c>
      <c r="E34" s="95" t="s">
        <v>7</v>
      </c>
      <c r="F34" s="102" t="s">
        <v>42</v>
      </c>
      <c r="G34" s="45">
        <f t="shared" si="0"/>
        <v>1540</v>
      </c>
      <c r="H34" s="19">
        <f t="shared" si="1"/>
        <v>24.354865913307471</v>
      </c>
    </row>
    <row r="35" spans="1:8" ht="16.5" thickBot="1" x14ac:dyDescent="0.3">
      <c r="A35" s="87">
        <v>30</v>
      </c>
      <c r="B35" s="88" t="s">
        <v>6</v>
      </c>
      <c r="C35" s="101" t="s">
        <v>29</v>
      </c>
      <c r="D35" s="21">
        <v>26</v>
      </c>
      <c r="E35" s="95" t="s">
        <v>7</v>
      </c>
      <c r="F35" s="102" t="s">
        <v>111</v>
      </c>
      <c r="G35" s="103">
        <f t="shared" si="0"/>
        <v>1564</v>
      </c>
      <c r="H35" s="19">
        <f t="shared" si="1"/>
        <v>23.613137015064002</v>
      </c>
    </row>
    <row r="36" spans="1:8" ht="16.5" thickBot="1" x14ac:dyDescent="0.3">
      <c r="A36" s="87">
        <v>31</v>
      </c>
      <c r="B36" s="88" t="s">
        <v>6</v>
      </c>
      <c r="C36" s="91" t="s">
        <v>27</v>
      </c>
      <c r="D36" s="34">
        <v>29</v>
      </c>
      <c r="E36" s="89" t="s">
        <v>7</v>
      </c>
      <c r="F36" s="92" t="s">
        <v>89</v>
      </c>
      <c r="G36" s="93">
        <f t="shared" si="0"/>
        <v>1775</v>
      </c>
      <c r="H36" s="90">
        <f t="shared" si="1"/>
        <v>18.332870462209875</v>
      </c>
    </row>
    <row r="37" spans="1:8" ht="16.5" thickBot="1" x14ac:dyDescent="0.3">
      <c r="A37" s="87">
        <v>32</v>
      </c>
      <c r="B37" s="88" t="s">
        <v>6</v>
      </c>
      <c r="C37" s="91" t="s">
        <v>164</v>
      </c>
      <c r="D37" s="34">
        <v>33</v>
      </c>
      <c r="E37" s="89" t="s">
        <v>7</v>
      </c>
      <c r="F37" s="92" t="s">
        <v>113</v>
      </c>
      <c r="G37" s="93">
        <f t="shared" si="0"/>
        <v>1989</v>
      </c>
      <c r="H37" s="90">
        <f t="shared" si="1"/>
        <v>14.600160106326371</v>
      </c>
    </row>
    <row r="38" spans="1:8" ht="16.5" thickBot="1" x14ac:dyDescent="0.3">
      <c r="A38" s="87">
        <v>33</v>
      </c>
      <c r="B38" s="88" t="s">
        <v>6</v>
      </c>
      <c r="C38" s="101" t="s">
        <v>31</v>
      </c>
      <c r="D38" s="21">
        <v>35</v>
      </c>
      <c r="E38" s="95" t="s">
        <v>7</v>
      </c>
      <c r="F38" s="102" t="s">
        <v>86</v>
      </c>
      <c r="G38" s="103">
        <f t="shared" si="0"/>
        <v>2115</v>
      </c>
      <c r="H38" s="19">
        <f t="shared" si="1"/>
        <v>12.912384241794234</v>
      </c>
    </row>
    <row r="39" spans="1:8" ht="16.5" thickBot="1" x14ac:dyDescent="0.3">
      <c r="A39" s="87">
        <v>34</v>
      </c>
      <c r="B39" s="88" t="s">
        <v>6</v>
      </c>
      <c r="C39" s="110" t="s">
        <v>32</v>
      </c>
      <c r="D39" s="39">
        <v>36</v>
      </c>
      <c r="E39" s="111" t="s">
        <v>7</v>
      </c>
      <c r="F39" s="112" t="s">
        <v>43</v>
      </c>
      <c r="G39" s="113">
        <f t="shared" si="0"/>
        <v>2170</v>
      </c>
      <c r="H39" s="114">
        <f t="shared" si="1"/>
        <v>12.266134341353606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75" zoomScaleNormal="75" workbookViewId="0">
      <selection activeCell="J19" sqref="J19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243</v>
      </c>
      <c r="B1" s="75"/>
      <c r="D1" s="77"/>
      <c r="E1" s="77"/>
      <c r="F1" s="78"/>
    </row>
    <row r="2" spans="1:12" x14ac:dyDescent="0.2">
      <c r="C2" s="79" t="s">
        <v>244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115</v>
      </c>
      <c r="G6" s="18">
        <f t="shared" ref="G6:G40" si="0">D6*60+F6</f>
        <v>994</v>
      </c>
      <c r="H6" s="19">
        <f>(760/G6)*(760/G6)*100</f>
        <v>58.459408361638644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151</v>
      </c>
      <c r="G7" s="22">
        <f t="shared" si="0"/>
        <v>1025</v>
      </c>
      <c r="H7" s="19">
        <f t="shared" ref="H7:H40" si="1">(760/G7)*(760/G7)*100</f>
        <v>54.976799524092797</v>
      </c>
    </row>
    <row r="8" spans="1:12" s="87" customFormat="1" ht="17.25" thickBot="1" x14ac:dyDescent="0.35">
      <c r="A8" s="87">
        <v>3</v>
      </c>
      <c r="B8" s="88" t="s">
        <v>6</v>
      </c>
      <c r="C8" s="20" t="s">
        <v>245</v>
      </c>
      <c r="D8" s="95">
        <v>17</v>
      </c>
      <c r="E8" s="95" t="s">
        <v>7</v>
      </c>
      <c r="F8" s="25" t="s">
        <v>92</v>
      </c>
      <c r="G8" s="22">
        <f t="shared" si="0"/>
        <v>1036</v>
      </c>
      <c r="H8" s="19">
        <f t="shared" si="1"/>
        <v>53.815536441019063</v>
      </c>
    </row>
    <row r="9" spans="1:12" s="87" customFormat="1" ht="17.25" thickBot="1" x14ac:dyDescent="0.35">
      <c r="A9" s="87">
        <v>4</v>
      </c>
      <c r="B9" s="88" t="s">
        <v>6</v>
      </c>
      <c r="C9" s="24" t="s">
        <v>13</v>
      </c>
      <c r="D9" s="95">
        <v>17</v>
      </c>
      <c r="E9" s="95" t="s">
        <v>7</v>
      </c>
      <c r="F9" s="25" t="s">
        <v>88</v>
      </c>
      <c r="G9" s="22">
        <f t="shared" si="0"/>
        <v>1041</v>
      </c>
      <c r="H9" s="19">
        <f t="shared" si="1"/>
        <v>53.299817935351825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5">
        <v>17</v>
      </c>
      <c r="E10" s="96" t="s">
        <v>7</v>
      </c>
      <c r="F10" s="97" t="s">
        <v>35</v>
      </c>
      <c r="G10" s="22">
        <f t="shared" si="0"/>
        <v>1052</v>
      </c>
      <c r="H10" s="19">
        <f t="shared" si="1"/>
        <v>52.191010423744736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89">
        <v>17</v>
      </c>
      <c r="E11" s="89" t="s">
        <v>7</v>
      </c>
      <c r="F11" s="118" t="s">
        <v>94</v>
      </c>
      <c r="G11" s="36">
        <f t="shared" si="0"/>
        <v>1057</v>
      </c>
      <c r="H11" s="90">
        <f t="shared" si="1"/>
        <v>51.698412797863327</v>
      </c>
    </row>
    <row r="12" spans="1:12" s="87" customFormat="1" ht="17.25" thickBot="1" x14ac:dyDescent="0.35">
      <c r="A12" s="87">
        <v>7</v>
      </c>
      <c r="B12" s="88" t="s">
        <v>6</v>
      </c>
      <c r="C12" s="73" t="s">
        <v>195</v>
      </c>
      <c r="D12" s="89">
        <v>17</v>
      </c>
      <c r="E12" s="89" t="s">
        <v>7</v>
      </c>
      <c r="F12" s="35" t="s">
        <v>42</v>
      </c>
      <c r="G12" s="36">
        <f t="shared" si="0"/>
        <v>1060</v>
      </c>
      <c r="H12" s="90">
        <f t="shared" si="1"/>
        <v>51.406194375222491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5">
        <v>17</v>
      </c>
      <c r="E13" s="95" t="s">
        <v>7</v>
      </c>
      <c r="F13" s="25" t="s">
        <v>42</v>
      </c>
      <c r="G13" s="22">
        <f t="shared" si="0"/>
        <v>1060</v>
      </c>
      <c r="H13" s="19">
        <f t="shared" si="1"/>
        <v>51.406194375222491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56</v>
      </c>
      <c r="D14" s="95">
        <v>17</v>
      </c>
      <c r="E14" s="95" t="s">
        <v>7</v>
      </c>
      <c r="F14" s="25" t="s">
        <v>173</v>
      </c>
      <c r="G14" s="22">
        <f t="shared" si="0"/>
        <v>1077</v>
      </c>
      <c r="H14" s="19">
        <f t="shared" si="1"/>
        <v>49.796151316158152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18</v>
      </c>
      <c r="E15" s="95" t="s">
        <v>7</v>
      </c>
      <c r="F15" s="25" t="s">
        <v>95</v>
      </c>
      <c r="G15" s="22">
        <f t="shared" si="0"/>
        <v>1082</v>
      </c>
      <c r="H15" s="19">
        <f t="shared" si="1"/>
        <v>49.336991468527167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23</v>
      </c>
      <c r="D16" s="95">
        <v>18</v>
      </c>
      <c r="E16" s="95" t="s">
        <v>7</v>
      </c>
      <c r="F16" s="25" t="s">
        <v>42</v>
      </c>
      <c r="G16" s="22">
        <f t="shared" si="0"/>
        <v>1120</v>
      </c>
      <c r="H16" s="19">
        <f>(760/G16)*(760/G16)*100</f>
        <v>46.045918367346943</v>
      </c>
      <c r="I16" s="128" t="s">
        <v>250</v>
      </c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19</v>
      </c>
      <c r="E17" s="95" t="s">
        <v>7</v>
      </c>
      <c r="F17" s="25" t="s">
        <v>174</v>
      </c>
      <c r="G17" s="22">
        <f t="shared" si="0"/>
        <v>1146</v>
      </c>
      <c r="H17" s="19">
        <f t="shared" si="1"/>
        <v>43.980275881813668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40</v>
      </c>
      <c r="G18" s="22">
        <f t="shared" si="0"/>
        <v>1160</v>
      </c>
      <c r="H18" s="19">
        <f t="shared" si="1"/>
        <v>42.925089179548152</v>
      </c>
    </row>
    <row r="19" spans="1:8" s="87" customFormat="1" ht="17.25" thickBot="1" x14ac:dyDescent="0.35">
      <c r="A19" s="87">
        <v>14</v>
      </c>
      <c r="B19" s="88" t="s">
        <v>6</v>
      </c>
      <c r="C19" s="33" t="s">
        <v>60</v>
      </c>
      <c r="D19" s="89">
        <v>19</v>
      </c>
      <c r="E19" s="89" t="s">
        <v>7</v>
      </c>
      <c r="F19" s="35" t="s">
        <v>130</v>
      </c>
      <c r="G19" s="36">
        <f t="shared" si="0"/>
        <v>1176</v>
      </c>
      <c r="H19" s="90">
        <f t="shared" si="1"/>
        <v>41.765005321856641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246</v>
      </c>
      <c r="D20" s="95">
        <v>20</v>
      </c>
      <c r="E20" s="95" t="s">
        <v>7</v>
      </c>
      <c r="F20" s="25" t="s">
        <v>81</v>
      </c>
      <c r="G20" s="22">
        <f t="shared" si="0"/>
        <v>1201</v>
      </c>
      <c r="H20" s="19">
        <f t="shared" si="1"/>
        <v>40.04434273132091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123</v>
      </c>
      <c r="D21" s="95">
        <v>20</v>
      </c>
      <c r="E21" s="95" t="s">
        <v>7</v>
      </c>
      <c r="F21" s="25" t="s">
        <v>81</v>
      </c>
      <c r="G21" s="22">
        <f t="shared" si="0"/>
        <v>1201</v>
      </c>
      <c r="H21" s="19">
        <f t="shared" si="1"/>
        <v>40.04434273132091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62</v>
      </c>
      <c r="D22" s="95">
        <v>20</v>
      </c>
      <c r="E22" s="95" t="s">
        <v>7</v>
      </c>
      <c r="F22" s="25" t="s">
        <v>39</v>
      </c>
      <c r="G22" s="22">
        <f t="shared" si="0"/>
        <v>1208</v>
      </c>
      <c r="H22" s="19">
        <f t="shared" si="1"/>
        <v>39.581597298364109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190</v>
      </c>
      <c r="G23" s="22">
        <f t="shared" si="0"/>
        <v>1213</v>
      </c>
      <c r="H23" s="19">
        <f t="shared" si="1"/>
        <v>39.255958226658301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40</v>
      </c>
      <c r="G24" s="22">
        <f t="shared" si="0"/>
        <v>1220</v>
      </c>
      <c r="H24" s="19">
        <f t="shared" si="1"/>
        <v>38.806772373018013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20</v>
      </c>
      <c r="E25" s="95" t="s">
        <v>7</v>
      </c>
      <c r="F25" s="25" t="s">
        <v>35</v>
      </c>
      <c r="G25" s="22">
        <f t="shared" si="0"/>
        <v>1232</v>
      </c>
      <c r="H25" s="19">
        <f t="shared" si="1"/>
        <v>38.054477989542931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121</v>
      </c>
      <c r="D26" s="95">
        <v>20</v>
      </c>
      <c r="E26" s="95" t="s">
        <v>7</v>
      </c>
      <c r="F26" s="25" t="s">
        <v>37</v>
      </c>
      <c r="G26" s="22">
        <f t="shared" si="0"/>
        <v>1245</v>
      </c>
      <c r="H26" s="19">
        <f t="shared" si="1"/>
        <v>37.263915098143585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247</v>
      </c>
      <c r="D27" s="95">
        <v>20</v>
      </c>
      <c r="E27" s="95" t="s">
        <v>7</v>
      </c>
      <c r="F27" s="25" t="s">
        <v>38</v>
      </c>
      <c r="G27" s="22">
        <f t="shared" si="0"/>
        <v>1252</v>
      </c>
      <c r="H27" s="19">
        <f t="shared" si="1"/>
        <v>36.848390817503493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122</v>
      </c>
      <c r="D28" s="89">
        <v>20</v>
      </c>
      <c r="E28" s="89" t="s">
        <v>7</v>
      </c>
      <c r="F28" s="35" t="s">
        <v>51</v>
      </c>
      <c r="G28" s="36">
        <f t="shared" si="0"/>
        <v>1255</v>
      </c>
      <c r="H28" s="90">
        <f t="shared" si="1"/>
        <v>36.672433770892525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144</v>
      </c>
      <c r="D29" s="34">
        <v>21</v>
      </c>
      <c r="E29" s="89" t="s">
        <v>7</v>
      </c>
      <c r="F29" s="35" t="s">
        <v>151</v>
      </c>
      <c r="G29" s="36">
        <f t="shared" si="0"/>
        <v>1265</v>
      </c>
      <c r="H29" s="90">
        <f t="shared" si="1"/>
        <v>36.094924151291217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141</v>
      </c>
      <c r="D30" s="21">
        <v>21</v>
      </c>
      <c r="E30" s="95" t="s">
        <v>7</v>
      </c>
      <c r="F30" s="25" t="s">
        <v>40</v>
      </c>
      <c r="G30" s="22">
        <f t="shared" si="0"/>
        <v>1280</v>
      </c>
      <c r="H30" s="19">
        <f t="shared" si="1"/>
        <v>35.25390625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22</v>
      </c>
      <c r="E31" s="89" t="s">
        <v>7</v>
      </c>
      <c r="F31" s="35" t="s">
        <v>47</v>
      </c>
      <c r="G31" s="42">
        <f t="shared" si="0"/>
        <v>1359</v>
      </c>
      <c r="H31" s="90">
        <f t="shared" si="1"/>
        <v>31.274348482658059</v>
      </c>
    </row>
    <row r="32" spans="1:8" ht="17.25" thickBot="1" x14ac:dyDescent="0.35">
      <c r="A32" s="87">
        <v>27</v>
      </c>
      <c r="B32" s="88" t="s">
        <v>6</v>
      </c>
      <c r="C32" s="119" t="s">
        <v>198</v>
      </c>
      <c r="D32" s="34">
        <v>23</v>
      </c>
      <c r="E32" s="105" t="s">
        <v>7</v>
      </c>
      <c r="F32" s="106" t="s">
        <v>150</v>
      </c>
      <c r="G32" s="71">
        <f t="shared" si="0"/>
        <v>1421</v>
      </c>
      <c r="H32" s="90">
        <f t="shared" si="1"/>
        <v>28.604807449927964</v>
      </c>
    </row>
    <row r="33" spans="1:8" ht="16.5" thickBot="1" x14ac:dyDescent="0.3">
      <c r="A33" s="87">
        <v>28</v>
      </c>
      <c r="B33" s="88" t="s">
        <v>6</v>
      </c>
      <c r="C33" s="101" t="s">
        <v>26</v>
      </c>
      <c r="D33" s="21">
        <v>24</v>
      </c>
      <c r="E33" s="95" t="s">
        <v>7</v>
      </c>
      <c r="F33" s="100" t="s">
        <v>98</v>
      </c>
      <c r="G33" s="45">
        <f t="shared" si="0"/>
        <v>1451</v>
      </c>
      <c r="H33" s="19">
        <f t="shared" si="1"/>
        <v>27.434203745509762</v>
      </c>
    </row>
    <row r="34" spans="1:8" ht="16.5" thickBot="1" x14ac:dyDescent="0.3">
      <c r="A34" s="87">
        <v>29</v>
      </c>
      <c r="B34" s="88" t="s">
        <v>6</v>
      </c>
      <c r="C34" s="91" t="s">
        <v>199</v>
      </c>
      <c r="D34" s="34">
        <v>24</v>
      </c>
      <c r="E34" s="89" t="s">
        <v>7</v>
      </c>
      <c r="F34" s="92" t="s">
        <v>82</v>
      </c>
      <c r="G34" s="55">
        <f t="shared" si="0"/>
        <v>1454</v>
      </c>
      <c r="H34" s="90">
        <f t="shared" si="1"/>
        <v>27.321111991962599</v>
      </c>
    </row>
    <row r="35" spans="1:8" ht="16.5" thickBot="1" x14ac:dyDescent="0.3">
      <c r="A35" s="87">
        <v>30</v>
      </c>
      <c r="B35" s="88" t="s">
        <v>6</v>
      </c>
      <c r="C35" s="91" t="s">
        <v>242</v>
      </c>
      <c r="D35" s="34">
        <v>24</v>
      </c>
      <c r="E35" s="89" t="s">
        <v>7</v>
      </c>
      <c r="F35" s="92" t="s">
        <v>79</v>
      </c>
      <c r="G35" s="55">
        <f t="shared" si="0"/>
        <v>1469</v>
      </c>
      <c r="H35" s="90">
        <f t="shared" si="1"/>
        <v>26.766007356018012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25</v>
      </c>
      <c r="E36" s="95" t="s">
        <v>7</v>
      </c>
      <c r="F36" s="102" t="s">
        <v>174</v>
      </c>
      <c r="G36" s="103">
        <f t="shared" si="0"/>
        <v>1506</v>
      </c>
      <c r="H36" s="19">
        <f t="shared" si="1"/>
        <v>25.466967896453141</v>
      </c>
    </row>
    <row r="37" spans="1:8" ht="16.5" thickBot="1" x14ac:dyDescent="0.3">
      <c r="A37" s="87">
        <v>32</v>
      </c>
      <c r="B37" s="88" t="s">
        <v>6</v>
      </c>
      <c r="C37" s="101" t="s">
        <v>76</v>
      </c>
      <c r="D37" s="21">
        <v>26</v>
      </c>
      <c r="E37" s="95" t="s">
        <v>7</v>
      </c>
      <c r="F37" s="102" t="s">
        <v>92</v>
      </c>
      <c r="G37" s="103">
        <f t="shared" si="0"/>
        <v>1576</v>
      </c>
      <c r="H37" s="19">
        <f t="shared" si="1"/>
        <v>23.25491509701358</v>
      </c>
    </row>
    <row r="38" spans="1:8" ht="16.5" thickBot="1" x14ac:dyDescent="0.3">
      <c r="A38" s="87">
        <v>33</v>
      </c>
      <c r="B38" s="88" t="s">
        <v>6</v>
      </c>
      <c r="C38" s="101" t="s">
        <v>248</v>
      </c>
      <c r="D38" s="21">
        <v>26</v>
      </c>
      <c r="E38" s="95" t="s">
        <v>7</v>
      </c>
      <c r="F38" s="102" t="s">
        <v>128</v>
      </c>
      <c r="G38" s="103">
        <f t="shared" si="0"/>
        <v>1578</v>
      </c>
      <c r="H38" s="19">
        <f t="shared" si="1"/>
        <v>23.196004632775438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21">
        <v>26</v>
      </c>
      <c r="E39" s="95" t="s">
        <v>7</v>
      </c>
      <c r="F39" s="102" t="s">
        <v>42</v>
      </c>
      <c r="G39" s="103">
        <f t="shared" si="0"/>
        <v>1600</v>
      </c>
      <c r="H39" s="19">
        <f t="shared" si="1"/>
        <v>22.5625</v>
      </c>
    </row>
    <row r="40" spans="1:8" ht="15.75" x14ac:dyDescent="0.25">
      <c r="A40" s="87">
        <v>35</v>
      </c>
      <c r="B40" s="88" t="s">
        <v>6</v>
      </c>
      <c r="C40" s="91" t="s">
        <v>27</v>
      </c>
      <c r="D40" s="120">
        <v>27</v>
      </c>
      <c r="E40" s="89" t="s">
        <v>7</v>
      </c>
      <c r="F40" s="92" t="s">
        <v>86</v>
      </c>
      <c r="G40" s="121">
        <f t="shared" si="0"/>
        <v>1635</v>
      </c>
      <c r="H40" s="122">
        <f t="shared" si="1"/>
        <v>21.606860627145117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27</v>
      </c>
      <c r="E41" s="105" t="s">
        <v>7</v>
      </c>
      <c r="F41" s="124" t="s">
        <v>36</v>
      </c>
      <c r="G41" s="121">
        <f t="shared" ref="G41:G45" si="2">D41*60+F41</f>
        <v>1653</v>
      </c>
      <c r="H41" s="125">
        <f t="shared" ref="H41:H45" si="3">(760/G41)*(760/G41)*100</f>
        <v>21.138855859426609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27</v>
      </c>
      <c r="E42" s="95" t="s">
        <v>7</v>
      </c>
      <c r="F42" s="102" t="s">
        <v>36</v>
      </c>
      <c r="G42" s="45">
        <f t="shared" si="2"/>
        <v>1653</v>
      </c>
      <c r="H42" s="46">
        <f t="shared" si="3"/>
        <v>21.138855859426609</v>
      </c>
    </row>
    <row r="43" spans="1:8" ht="15.75" x14ac:dyDescent="0.25">
      <c r="A43" s="87">
        <v>38</v>
      </c>
      <c r="B43" s="88" t="s">
        <v>6</v>
      </c>
      <c r="C43" s="91" t="s">
        <v>108</v>
      </c>
      <c r="D43" s="89">
        <v>28</v>
      </c>
      <c r="E43" s="89" t="s">
        <v>7</v>
      </c>
      <c r="F43" s="92" t="s">
        <v>86</v>
      </c>
      <c r="G43" s="55">
        <f t="shared" si="2"/>
        <v>1695</v>
      </c>
      <c r="H43" s="56">
        <f t="shared" si="3"/>
        <v>20.104245525186869</v>
      </c>
    </row>
    <row r="44" spans="1:8" ht="15.75" x14ac:dyDescent="0.25">
      <c r="A44" s="87">
        <v>39</v>
      </c>
      <c r="B44" s="88" t="s">
        <v>6</v>
      </c>
      <c r="C44" s="115" t="s">
        <v>31</v>
      </c>
      <c r="D44" s="96">
        <v>36</v>
      </c>
      <c r="E44" s="96" t="s">
        <v>7</v>
      </c>
      <c r="F44" s="116" t="s">
        <v>91</v>
      </c>
      <c r="G44" s="66">
        <f t="shared" si="2"/>
        <v>2182</v>
      </c>
      <c r="H44" s="67">
        <f t="shared" si="3"/>
        <v>12.131589095348074</v>
      </c>
    </row>
    <row r="45" spans="1:8" ht="16.5" thickBot="1" x14ac:dyDescent="0.3">
      <c r="A45" s="87">
        <v>40</v>
      </c>
      <c r="B45" s="88" t="s">
        <v>6</v>
      </c>
      <c r="C45" s="110" t="s">
        <v>32</v>
      </c>
      <c r="D45" s="111">
        <v>37</v>
      </c>
      <c r="E45" s="111" t="s">
        <v>7</v>
      </c>
      <c r="F45" s="112" t="s">
        <v>190</v>
      </c>
      <c r="G45" s="126">
        <f t="shared" si="2"/>
        <v>2233</v>
      </c>
      <c r="H45" s="127">
        <f t="shared" si="3"/>
        <v>11.583765000384055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75" zoomScaleNormal="75" workbookViewId="0">
      <selection activeCell="K20" sqref="K2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12" s="76" customFormat="1" ht="27" x14ac:dyDescent="0.45">
      <c r="A1" s="74" t="s">
        <v>252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174</v>
      </c>
      <c r="G6" s="18">
        <f t="shared" ref="G6:G43" si="0">D6*60+F6</f>
        <v>966</v>
      </c>
      <c r="H6" s="19">
        <f>(760/G6)*(760/G6)*100</f>
        <v>61.897474805927409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18</v>
      </c>
      <c r="D7" s="95">
        <v>17</v>
      </c>
      <c r="E7" s="95" t="s">
        <v>7</v>
      </c>
      <c r="F7" s="25" t="s">
        <v>51</v>
      </c>
      <c r="G7" s="22">
        <f t="shared" si="0"/>
        <v>1075</v>
      </c>
      <c r="H7" s="19">
        <f t="shared" ref="H7:H43" si="1">(760/G7)*(760/G7)*100</f>
        <v>49.981611681990259</v>
      </c>
    </row>
    <row r="8" spans="1:12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132</v>
      </c>
      <c r="G8" s="22">
        <f t="shared" si="0"/>
        <v>1079</v>
      </c>
      <c r="H8" s="19">
        <f t="shared" si="1"/>
        <v>49.611721284510686</v>
      </c>
    </row>
    <row r="9" spans="1:12" s="87" customFormat="1" ht="17.25" thickBot="1" x14ac:dyDescent="0.35">
      <c r="A9" s="87">
        <v>4</v>
      </c>
      <c r="B9" s="88" t="s">
        <v>6</v>
      </c>
      <c r="C9" s="20" t="s">
        <v>23</v>
      </c>
      <c r="D9" s="95">
        <v>18</v>
      </c>
      <c r="E9" s="95" t="s">
        <v>7</v>
      </c>
      <c r="F9" s="135" t="s">
        <v>83</v>
      </c>
      <c r="G9" s="22"/>
      <c r="H9" s="19" t="e">
        <f t="shared" si="1"/>
        <v>#DIV/0!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253</v>
      </c>
      <c r="D10" s="95">
        <v>18</v>
      </c>
      <c r="E10" s="96" t="s">
        <v>7</v>
      </c>
      <c r="F10" s="97" t="s">
        <v>190</v>
      </c>
      <c r="G10" s="22">
        <f t="shared" si="0"/>
        <v>1093</v>
      </c>
      <c r="H10" s="19">
        <f t="shared" si="1"/>
        <v>48.34892926709017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82</v>
      </c>
      <c r="G11" s="22">
        <f t="shared" si="0"/>
        <v>1094</v>
      </c>
      <c r="H11" s="19">
        <f t="shared" si="1"/>
        <v>48.260580396980046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5">
        <v>18</v>
      </c>
      <c r="E12" s="95" t="s">
        <v>7</v>
      </c>
      <c r="F12" s="25" t="s">
        <v>87</v>
      </c>
      <c r="G12" s="22">
        <f t="shared" si="0"/>
        <v>1097</v>
      </c>
      <c r="H12" s="19">
        <f t="shared" si="1"/>
        <v>47.99698190723187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62</v>
      </c>
      <c r="D13" s="95">
        <v>18</v>
      </c>
      <c r="E13" s="95" t="s">
        <v>7</v>
      </c>
      <c r="F13" s="25" t="s">
        <v>117</v>
      </c>
      <c r="G13" s="22">
        <f t="shared" si="0"/>
        <v>1131</v>
      </c>
      <c r="H13" s="19">
        <f t="shared" si="1"/>
        <v>45.154597427532572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57</v>
      </c>
      <c r="D14" s="95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137</v>
      </c>
      <c r="D15" s="95">
        <v>19</v>
      </c>
      <c r="E15" s="95" t="s">
        <v>7</v>
      </c>
      <c r="F15" s="25" t="s">
        <v>35</v>
      </c>
      <c r="G15" s="22">
        <f t="shared" si="0"/>
        <v>1172</v>
      </c>
      <c r="H15" s="19">
        <f t="shared" si="1"/>
        <v>42.050577176204726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123</v>
      </c>
      <c r="D16" s="95">
        <v>19</v>
      </c>
      <c r="E16" s="95" t="s">
        <v>7</v>
      </c>
      <c r="F16" s="25" t="s">
        <v>94</v>
      </c>
      <c r="G16" s="22">
        <f t="shared" si="0"/>
        <v>1177</v>
      </c>
      <c r="H16" s="19">
        <f t="shared" si="1"/>
        <v>41.694066896744381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33" t="s">
        <v>158</v>
      </c>
      <c r="D17" s="89">
        <v>19</v>
      </c>
      <c r="E17" s="89" t="s">
        <v>7</v>
      </c>
      <c r="F17" s="35" t="s">
        <v>34</v>
      </c>
      <c r="G17" s="36">
        <f t="shared" si="0"/>
        <v>1196</v>
      </c>
      <c r="H17" s="90">
        <f t="shared" si="1"/>
        <v>40.379861522801761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69</v>
      </c>
      <c r="D18" s="95">
        <v>19</v>
      </c>
      <c r="E18" s="95" t="s">
        <v>7</v>
      </c>
      <c r="F18" s="25" t="s">
        <v>85</v>
      </c>
      <c r="G18" s="22">
        <f t="shared" si="0"/>
        <v>1198</v>
      </c>
      <c r="H18" s="19">
        <f t="shared" si="1"/>
        <v>40.245149818423023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95">
        <v>20</v>
      </c>
      <c r="E19" s="95" t="s">
        <v>7</v>
      </c>
      <c r="F19" s="25" t="s">
        <v>133</v>
      </c>
      <c r="G19" s="22">
        <f t="shared" si="0"/>
        <v>1203</v>
      </c>
      <c r="H19" s="19">
        <f t="shared" si="1"/>
        <v>39.911305139755214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121</v>
      </c>
      <c r="D20" s="95">
        <v>20</v>
      </c>
      <c r="E20" s="95" t="s">
        <v>7</v>
      </c>
      <c r="F20" s="25" t="s">
        <v>174</v>
      </c>
      <c r="G20" s="22">
        <f t="shared" si="0"/>
        <v>1206</v>
      </c>
      <c r="H20" s="19">
        <f t="shared" si="1"/>
        <v>39.712988402377277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139</v>
      </c>
      <c r="D21" s="95">
        <v>20</v>
      </c>
      <c r="E21" s="95" t="s">
        <v>7</v>
      </c>
      <c r="F21" s="25" t="s">
        <v>130</v>
      </c>
      <c r="G21" s="22">
        <f t="shared" si="0"/>
        <v>1236</v>
      </c>
      <c r="H21" s="19">
        <f t="shared" si="1"/>
        <v>37.808569244142817</v>
      </c>
    </row>
    <row r="22" spans="1:8" s="87" customFormat="1" ht="17.25" thickBot="1" x14ac:dyDescent="0.35">
      <c r="A22" s="87">
        <v>17</v>
      </c>
      <c r="B22" s="88" t="s">
        <v>6</v>
      </c>
      <c r="C22" s="33" t="s">
        <v>144</v>
      </c>
      <c r="D22" s="89">
        <v>21</v>
      </c>
      <c r="E22" s="89" t="s">
        <v>7</v>
      </c>
      <c r="F22" s="35" t="s">
        <v>48</v>
      </c>
      <c r="G22" s="36">
        <f t="shared" si="0"/>
        <v>1260</v>
      </c>
      <c r="H22" s="90">
        <f t="shared" si="1"/>
        <v>36.381960191483998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247</v>
      </c>
      <c r="D23" s="95">
        <v>21</v>
      </c>
      <c r="E23" s="95" t="s">
        <v>7</v>
      </c>
      <c r="F23" s="25" t="s">
        <v>48</v>
      </c>
      <c r="G23" s="22">
        <f t="shared" si="0"/>
        <v>1260</v>
      </c>
      <c r="H23" s="19">
        <f t="shared" si="1"/>
        <v>36.381960191483998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205</v>
      </c>
      <c r="D24" s="95">
        <v>21</v>
      </c>
      <c r="E24" s="95" t="s">
        <v>7</v>
      </c>
      <c r="F24" s="25" t="s">
        <v>129</v>
      </c>
      <c r="G24" s="22">
        <f t="shared" si="0"/>
        <v>1290</v>
      </c>
      <c r="H24" s="19">
        <f t="shared" si="1"/>
        <v>34.709452556937691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45</v>
      </c>
      <c r="G25" s="22">
        <f t="shared" si="0"/>
        <v>1302</v>
      </c>
      <c r="H25" s="19">
        <f t="shared" si="1"/>
        <v>34.072595392648907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65</v>
      </c>
      <c r="D26" s="95">
        <v>21</v>
      </c>
      <c r="E26" s="95" t="s">
        <v>7</v>
      </c>
      <c r="F26" s="25" t="s">
        <v>127</v>
      </c>
      <c r="G26" s="22">
        <f t="shared" si="0"/>
        <v>1306</v>
      </c>
      <c r="H26" s="19">
        <f t="shared" si="1"/>
        <v>33.864200802515896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254</v>
      </c>
      <c r="D27" s="89">
        <v>22</v>
      </c>
      <c r="E27" s="89" t="s">
        <v>7</v>
      </c>
      <c r="F27" s="35" t="s">
        <v>116</v>
      </c>
      <c r="G27" s="36">
        <f t="shared" si="0"/>
        <v>1345</v>
      </c>
      <c r="H27" s="90">
        <f t="shared" si="1"/>
        <v>31.928801426182616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225</v>
      </c>
      <c r="D28" s="89">
        <v>22</v>
      </c>
      <c r="E28" s="89" t="s">
        <v>7</v>
      </c>
      <c r="F28" s="35" t="s">
        <v>132</v>
      </c>
      <c r="G28" s="36">
        <f t="shared" si="0"/>
        <v>1379</v>
      </c>
      <c r="H28" s="90">
        <f t="shared" si="1"/>
        <v>30.373766657323859</v>
      </c>
    </row>
    <row r="29" spans="1:8" s="87" customFormat="1" ht="17.25" thickBot="1" x14ac:dyDescent="0.35">
      <c r="A29" s="87">
        <v>24</v>
      </c>
      <c r="B29" s="88" t="s">
        <v>6</v>
      </c>
      <c r="C29" s="33" t="s">
        <v>198</v>
      </c>
      <c r="D29" s="34">
        <v>23</v>
      </c>
      <c r="E29" s="89" t="s">
        <v>7</v>
      </c>
      <c r="F29" s="35" t="s">
        <v>191</v>
      </c>
      <c r="G29" s="36">
        <f t="shared" si="0"/>
        <v>1406</v>
      </c>
      <c r="H29" s="90">
        <f t="shared" si="1"/>
        <v>29.21840759678598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26</v>
      </c>
      <c r="D30" s="21">
        <v>24</v>
      </c>
      <c r="E30" s="95" t="s">
        <v>7</v>
      </c>
      <c r="F30" s="25" t="s">
        <v>88</v>
      </c>
      <c r="G30" s="22">
        <f t="shared" si="0"/>
        <v>1461</v>
      </c>
      <c r="H30" s="19">
        <f t="shared" si="1"/>
        <v>27.059935226685518</v>
      </c>
    </row>
    <row r="31" spans="1:8" s="87" customFormat="1" ht="17.25" thickBot="1" x14ac:dyDescent="0.35">
      <c r="A31" s="87">
        <v>26</v>
      </c>
      <c r="B31" s="88" t="s">
        <v>6</v>
      </c>
      <c r="C31" s="104" t="s">
        <v>183</v>
      </c>
      <c r="D31" s="34">
        <v>24</v>
      </c>
      <c r="E31" s="89" t="s">
        <v>7</v>
      </c>
      <c r="F31" s="35" t="s">
        <v>94</v>
      </c>
      <c r="G31" s="42">
        <f t="shared" si="0"/>
        <v>1477</v>
      </c>
      <c r="H31" s="90">
        <f t="shared" si="1"/>
        <v>26.476842618182022</v>
      </c>
    </row>
    <row r="32" spans="1:8" ht="17.25" thickBot="1" x14ac:dyDescent="0.35">
      <c r="A32" s="87">
        <v>27</v>
      </c>
      <c r="B32" s="88" t="s">
        <v>6</v>
      </c>
      <c r="C32" s="119" t="s">
        <v>199</v>
      </c>
      <c r="D32" s="34">
        <v>24</v>
      </c>
      <c r="E32" s="105" t="s">
        <v>7</v>
      </c>
      <c r="F32" s="106" t="s">
        <v>84</v>
      </c>
      <c r="G32" s="71">
        <f t="shared" si="0"/>
        <v>1483</v>
      </c>
      <c r="H32" s="90">
        <f t="shared" si="1"/>
        <v>26.263033189362556</v>
      </c>
    </row>
    <row r="33" spans="1:8" ht="16.5" thickBot="1" x14ac:dyDescent="0.3">
      <c r="A33" s="87">
        <v>28</v>
      </c>
      <c r="B33" s="88" t="s">
        <v>6</v>
      </c>
      <c r="C33" s="101" t="s">
        <v>162</v>
      </c>
      <c r="D33" s="21">
        <v>25</v>
      </c>
      <c r="E33" s="95" t="s">
        <v>7</v>
      </c>
      <c r="F33" s="100" t="s">
        <v>39</v>
      </c>
      <c r="G33" s="45">
        <f t="shared" si="0"/>
        <v>1508</v>
      </c>
      <c r="H33" s="19">
        <f t="shared" si="1"/>
        <v>25.399461052987078</v>
      </c>
    </row>
    <row r="34" spans="1:8" ht="16.5" thickBot="1" x14ac:dyDescent="0.3">
      <c r="A34" s="87">
        <v>29</v>
      </c>
      <c r="B34" s="88" t="s">
        <v>6</v>
      </c>
      <c r="C34" s="101" t="s">
        <v>73</v>
      </c>
      <c r="D34" s="21">
        <v>25</v>
      </c>
      <c r="E34" s="95" t="s">
        <v>7</v>
      </c>
      <c r="F34" s="102" t="s">
        <v>97</v>
      </c>
      <c r="G34" s="45">
        <f t="shared" si="0"/>
        <v>1524</v>
      </c>
      <c r="H34" s="19">
        <f t="shared" si="1"/>
        <v>24.868938626766145</v>
      </c>
    </row>
    <row r="35" spans="1:8" ht="16.5" thickBot="1" x14ac:dyDescent="0.3">
      <c r="A35" s="87">
        <v>30</v>
      </c>
      <c r="B35" s="88" t="s">
        <v>6</v>
      </c>
      <c r="C35" s="101" t="s">
        <v>125</v>
      </c>
      <c r="D35" s="21">
        <v>25</v>
      </c>
      <c r="E35" s="95" t="s">
        <v>7</v>
      </c>
      <c r="F35" s="102" t="s">
        <v>37</v>
      </c>
      <c r="G35" s="45">
        <f t="shared" si="0"/>
        <v>1545</v>
      </c>
      <c r="H35" s="19">
        <f t="shared" si="1"/>
        <v>24.197484316251401</v>
      </c>
    </row>
    <row r="36" spans="1:8" ht="16.5" thickBot="1" x14ac:dyDescent="0.3">
      <c r="A36" s="87">
        <v>31</v>
      </c>
      <c r="B36" s="88" t="s">
        <v>6</v>
      </c>
      <c r="C36" s="101" t="s">
        <v>238</v>
      </c>
      <c r="D36" s="21">
        <v>26</v>
      </c>
      <c r="E36" s="95" t="s">
        <v>7</v>
      </c>
      <c r="F36" s="102" t="s">
        <v>82</v>
      </c>
      <c r="G36" s="103">
        <f t="shared" si="0"/>
        <v>1574</v>
      </c>
      <c r="H36" s="19">
        <f t="shared" si="1"/>
        <v>23.31405026728816</v>
      </c>
    </row>
    <row r="37" spans="1:8" ht="16.5" thickBot="1" x14ac:dyDescent="0.3">
      <c r="A37" s="87">
        <v>32</v>
      </c>
      <c r="B37" s="88" t="s">
        <v>6</v>
      </c>
      <c r="C37" s="91" t="s">
        <v>210</v>
      </c>
      <c r="D37" s="34">
        <v>26</v>
      </c>
      <c r="E37" s="89" t="s">
        <v>7</v>
      </c>
      <c r="F37" s="92" t="s">
        <v>118</v>
      </c>
      <c r="G37" s="93">
        <f t="shared" si="0"/>
        <v>1604</v>
      </c>
      <c r="H37" s="90">
        <f t="shared" si="1"/>
        <v>22.450109141112311</v>
      </c>
    </row>
    <row r="38" spans="1:8" ht="16.5" thickBot="1" x14ac:dyDescent="0.3">
      <c r="A38" s="87">
        <v>33</v>
      </c>
      <c r="B38" s="88" t="s">
        <v>6</v>
      </c>
      <c r="C38" s="91" t="s">
        <v>27</v>
      </c>
      <c r="D38" s="34">
        <v>27</v>
      </c>
      <c r="E38" s="89" t="s">
        <v>7</v>
      </c>
      <c r="F38" s="92" t="s">
        <v>83</v>
      </c>
      <c r="G38" s="93">
        <f t="shared" si="0"/>
        <v>1632</v>
      </c>
      <c r="H38" s="90">
        <f t="shared" si="1"/>
        <v>21.686370626682049</v>
      </c>
    </row>
    <row r="39" spans="1:8" ht="16.5" thickBot="1" x14ac:dyDescent="0.3">
      <c r="A39" s="87">
        <v>34</v>
      </c>
      <c r="B39" s="88" t="s">
        <v>6</v>
      </c>
      <c r="C39" s="101" t="s">
        <v>208</v>
      </c>
      <c r="D39" s="21">
        <v>27</v>
      </c>
      <c r="E39" s="95" t="s">
        <v>7</v>
      </c>
      <c r="F39" s="102" t="s">
        <v>50</v>
      </c>
      <c r="G39" s="103">
        <f t="shared" si="0"/>
        <v>1674</v>
      </c>
      <c r="H39" s="19">
        <f t="shared" si="1"/>
        <v>20.61181696592341</v>
      </c>
    </row>
    <row r="40" spans="1:8" ht="15.75" x14ac:dyDescent="0.25">
      <c r="A40" s="87">
        <v>35</v>
      </c>
      <c r="B40" s="88" t="s">
        <v>6</v>
      </c>
      <c r="C40" s="101" t="s">
        <v>110</v>
      </c>
      <c r="D40" s="21">
        <v>27</v>
      </c>
      <c r="E40" s="95" t="s">
        <v>7</v>
      </c>
      <c r="F40" s="102" t="s">
        <v>50</v>
      </c>
      <c r="G40" s="66">
        <f t="shared" si="0"/>
        <v>1674</v>
      </c>
      <c r="H40" s="129">
        <f t="shared" si="1"/>
        <v>20.61181696592341</v>
      </c>
    </row>
    <row r="41" spans="1:8" ht="15.75" x14ac:dyDescent="0.25">
      <c r="A41" s="87">
        <v>36</v>
      </c>
      <c r="B41" s="88" t="s">
        <v>6</v>
      </c>
      <c r="C41" s="123" t="s">
        <v>77</v>
      </c>
      <c r="D41" s="120">
        <v>28</v>
      </c>
      <c r="E41" s="105" t="s">
        <v>7</v>
      </c>
      <c r="F41" s="124" t="s">
        <v>190</v>
      </c>
      <c r="G41" s="121">
        <f t="shared" si="0"/>
        <v>1693</v>
      </c>
      <c r="H41" s="125">
        <f t="shared" si="1"/>
        <v>20.151773275804018</v>
      </c>
    </row>
    <row r="42" spans="1:8" ht="15.75" x14ac:dyDescent="0.25">
      <c r="A42" s="87">
        <v>37</v>
      </c>
      <c r="B42" s="88" t="s">
        <v>6</v>
      </c>
      <c r="C42" s="101" t="s">
        <v>29</v>
      </c>
      <c r="D42" s="117">
        <v>28</v>
      </c>
      <c r="E42" s="95" t="s">
        <v>7</v>
      </c>
      <c r="F42" s="102" t="s">
        <v>190</v>
      </c>
      <c r="G42" s="45">
        <f t="shared" si="0"/>
        <v>1693</v>
      </c>
      <c r="H42" s="46">
        <f t="shared" si="1"/>
        <v>20.151773275804018</v>
      </c>
    </row>
    <row r="43" spans="1:8" ht="16.5" thickBot="1" x14ac:dyDescent="0.3">
      <c r="A43" s="87">
        <v>38</v>
      </c>
      <c r="B43" s="88" t="s">
        <v>6</v>
      </c>
      <c r="C43" s="130" t="s">
        <v>31</v>
      </c>
      <c r="D43" s="131">
        <v>40</v>
      </c>
      <c r="E43" s="131" t="s">
        <v>7</v>
      </c>
      <c r="F43" s="132" t="s">
        <v>98</v>
      </c>
      <c r="G43" s="133">
        <f t="shared" si="0"/>
        <v>2411</v>
      </c>
      <c r="H43" s="134">
        <f t="shared" si="1"/>
        <v>9.9364846004272227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6" zoomScale="75" zoomScaleNormal="75" workbookViewId="0">
      <selection activeCell="C12" sqref="C12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16384" width="9.140625" style="79"/>
  </cols>
  <sheetData>
    <row r="1" spans="1:12" s="76" customFormat="1" ht="27" x14ac:dyDescent="0.45">
      <c r="A1" s="74" t="s">
        <v>255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256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207</v>
      </c>
      <c r="D6" s="94">
        <v>17</v>
      </c>
      <c r="E6" s="94" t="s">
        <v>7</v>
      </c>
      <c r="F6" s="26" t="s">
        <v>128</v>
      </c>
      <c r="G6" s="18">
        <f t="shared" ref="G6:G42" si="0">D6*60+F6</f>
        <v>1038</v>
      </c>
      <c r="H6" s="19">
        <f>(760/G6)*(760/G6)*100</f>
        <v>53.608354587338184</v>
      </c>
    </row>
    <row r="7" spans="1:12" s="87" customFormat="1" ht="17.25" thickBot="1" x14ac:dyDescent="0.35">
      <c r="A7" s="87">
        <v>2</v>
      </c>
      <c r="B7" s="88" t="s">
        <v>6</v>
      </c>
      <c r="C7" s="33" t="s">
        <v>257</v>
      </c>
      <c r="D7" s="107">
        <v>17</v>
      </c>
      <c r="E7" s="89" t="s">
        <v>7</v>
      </c>
      <c r="F7" s="35" t="s">
        <v>116</v>
      </c>
      <c r="G7" s="36">
        <f t="shared" si="0"/>
        <v>1045</v>
      </c>
      <c r="H7" s="90">
        <f t="shared" ref="H7:H42" si="1">(760/G7)*(760/G7)*100</f>
        <v>52.892561983471076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191</v>
      </c>
      <c r="G8" s="36">
        <f t="shared" si="0"/>
        <v>1046</v>
      </c>
      <c r="H8" s="90">
        <f t="shared" si="1"/>
        <v>52.791477320503489</v>
      </c>
    </row>
    <row r="9" spans="1:12" s="87" customFormat="1" ht="17.25" thickBot="1" x14ac:dyDescent="0.35">
      <c r="A9" s="87">
        <v>4</v>
      </c>
      <c r="B9" s="88" t="s">
        <v>6</v>
      </c>
      <c r="C9" s="20" t="s">
        <v>15</v>
      </c>
      <c r="D9" s="96">
        <v>18</v>
      </c>
      <c r="E9" s="95" t="s">
        <v>7</v>
      </c>
      <c r="F9" s="135" t="s">
        <v>128</v>
      </c>
      <c r="G9" s="36">
        <f t="shared" si="0"/>
        <v>1098</v>
      </c>
      <c r="H9" s="19">
        <f t="shared" si="1"/>
        <v>47.909595522244445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9</v>
      </c>
      <c r="D10" s="95">
        <v>18</v>
      </c>
      <c r="E10" s="95" t="s">
        <v>7</v>
      </c>
      <c r="F10" s="97" t="s">
        <v>129</v>
      </c>
      <c r="G10" s="22">
        <f t="shared" si="0"/>
        <v>1110</v>
      </c>
      <c r="H10" s="19">
        <f t="shared" si="1"/>
        <v>46.879311744176611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56</v>
      </c>
      <c r="D11" s="95">
        <v>18</v>
      </c>
      <c r="E11" s="95" t="s">
        <v>7</v>
      </c>
      <c r="F11" s="98" t="s">
        <v>114</v>
      </c>
      <c r="G11" s="22">
        <f t="shared" si="0"/>
        <v>1133</v>
      </c>
      <c r="H11" s="19">
        <f t="shared" si="1"/>
        <v>44.995322075674096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13</v>
      </c>
      <c r="D12" s="95">
        <v>19</v>
      </c>
      <c r="E12" s="95" t="s">
        <v>7</v>
      </c>
      <c r="F12" s="25" t="s">
        <v>83</v>
      </c>
      <c r="G12" s="22">
        <f t="shared" si="0"/>
        <v>1152</v>
      </c>
      <c r="H12" s="19">
        <f t="shared" si="1"/>
        <v>43.523341049382715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60</v>
      </c>
      <c r="D13" s="89">
        <v>19</v>
      </c>
      <c r="E13" s="89" t="s">
        <v>7</v>
      </c>
      <c r="F13" s="35" t="s">
        <v>82</v>
      </c>
      <c r="G13" s="36">
        <f t="shared" si="0"/>
        <v>1154</v>
      </c>
      <c r="H13" s="90">
        <f t="shared" si="1"/>
        <v>43.372610977115237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62</v>
      </c>
      <c r="D14" s="95">
        <v>19</v>
      </c>
      <c r="E14" s="95" t="s">
        <v>7</v>
      </c>
      <c r="F14" s="25" t="s">
        <v>40</v>
      </c>
      <c r="G14" s="22">
        <f t="shared" si="0"/>
        <v>1160</v>
      </c>
      <c r="H14" s="19">
        <f t="shared" si="1"/>
        <v>42.925089179548152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16</v>
      </c>
      <c r="D15" s="95">
        <v>19</v>
      </c>
      <c r="E15" s="95" t="s">
        <v>7</v>
      </c>
      <c r="F15" s="25" t="s">
        <v>191</v>
      </c>
      <c r="G15" s="22">
        <f t="shared" si="0"/>
        <v>1166</v>
      </c>
      <c r="H15" s="19">
        <f t="shared" si="1"/>
        <v>42.484458161340918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247</v>
      </c>
      <c r="D16" s="95">
        <v>20</v>
      </c>
      <c r="E16" s="95" t="s">
        <v>7</v>
      </c>
      <c r="F16" s="25" t="s">
        <v>48</v>
      </c>
      <c r="G16" s="22">
        <f t="shared" si="0"/>
        <v>1200</v>
      </c>
      <c r="H16" s="19">
        <f t="shared" si="1"/>
        <v>40.111111111111107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57</v>
      </c>
      <c r="D17" s="95">
        <v>20</v>
      </c>
      <c r="E17" s="95" t="s">
        <v>7</v>
      </c>
      <c r="F17" s="25" t="s">
        <v>95</v>
      </c>
      <c r="G17" s="22">
        <f t="shared" si="0"/>
        <v>1202</v>
      </c>
      <c r="H17" s="19">
        <f t="shared" si="1"/>
        <v>39.977740925412718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123</v>
      </c>
      <c r="D18" s="95">
        <v>20</v>
      </c>
      <c r="E18" s="95" t="s">
        <v>7</v>
      </c>
      <c r="F18" s="25" t="s">
        <v>42</v>
      </c>
      <c r="G18" s="22">
        <f t="shared" si="0"/>
        <v>1240</v>
      </c>
      <c r="H18" s="19">
        <f t="shared" si="1"/>
        <v>37.565036420395423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205</v>
      </c>
      <c r="D19" s="95">
        <v>20</v>
      </c>
      <c r="E19" s="95" t="s">
        <v>7</v>
      </c>
      <c r="F19" s="25" t="s">
        <v>80</v>
      </c>
      <c r="G19" s="22">
        <f t="shared" si="0"/>
        <v>1247</v>
      </c>
      <c r="H19" s="19">
        <f t="shared" si="1"/>
        <v>37.144479549636046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</v>
      </c>
      <c r="D20" s="95">
        <v>20</v>
      </c>
      <c r="E20" s="95" t="s">
        <v>7</v>
      </c>
      <c r="F20" s="25" t="s">
        <v>38</v>
      </c>
      <c r="G20" s="22">
        <f t="shared" si="0"/>
        <v>1252</v>
      </c>
      <c r="H20" s="19">
        <f t="shared" si="1"/>
        <v>36.848390817503493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259</v>
      </c>
      <c r="D21" s="95">
        <v>20</v>
      </c>
      <c r="E21" s="95" t="s">
        <v>7</v>
      </c>
      <c r="F21" s="25" t="s">
        <v>132</v>
      </c>
      <c r="G21" s="22">
        <f t="shared" si="0"/>
        <v>1259</v>
      </c>
      <c r="H21" s="19">
        <f t="shared" si="1"/>
        <v>36.439778156447524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260</v>
      </c>
      <c r="D22" s="95">
        <v>21</v>
      </c>
      <c r="E22" s="95" t="s">
        <v>7</v>
      </c>
      <c r="F22" s="25" t="s">
        <v>150</v>
      </c>
      <c r="G22" s="22">
        <f t="shared" si="0"/>
        <v>1301</v>
      </c>
      <c r="H22" s="19">
        <f t="shared" si="1"/>
        <v>34.124994608888919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261</v>
      </c>
      <c r="D23" s="89">
        <v>23</v>
      </c>
      <c r="E23" s="89" t="s">
        <v>7</v>
      </c>
      <c r="F23" s="35" t="s">
        <v>96</v>
      </c>
      <c r="G23" s="36">
        <f t="shared" si="0"/>
        <v>1387</v>
      </c>
      <c r="H23" s="90">
        <f t="shared" si="1"/>
        <v>30.02439482079189</v>
      </c>
    </row>
    <row r="24" spans="1:8" s="87" customFormat="1" ht="17.25" thickBot="1" x14ac:dyDescent="0.35">
      <c r="A24" s="87">
        <v>19</v>
      </c>
      <c r="B24" s="88" t="s">
        <v>6</v>
      </c>
      <c r="C24" s="33" t="s">
        <v>124</v>
      </c>
      <c r="D24" s="89">
        <v>23</v>
      </c>
      <c r="E24" s="89" t="s">
        <v>7</v>
      </c>
      <c r="F24" s="35" t="s">
        <v>98</v>
      </c>
      <c r="G24" s="36">
        <f t="shared" si="0"/>
        <v>1391</v>
      </c>
      <c r="H24" s="90">
        <f t="shared" si="1"/>
        <v>29.851965056248943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265</v>
      </c>
      <c r="D25" s="95">
        <v>23</v>
      </c>
      <c r="E25" s="95" t="s">
        <v>7</v>
      </c>
      <c r="F25" s="25" t="s">
        <v>191</v>
      </c>
      <c r="G25" s="22">
        <f t="shared" si="0"/>
        <v>1406</v>
      </c>
      <c r="H25" s="19">
        <f t="shared" si="1"/>
        <v>29.21840759678598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262</v>
      </c>
      <c r="D26" s="95">
        <v>23</v>
      </c>
      <c r="E26" s="95" t="s">
        <v>7</v>
      </c>
      <c r="F26" s="25" t="s">
        <v>34</v>
      </c>
      <c r="G26" s="22">
        <f t="shared" si="0"/>
        <v>1436</v>
      </c>
      <c r="H26" s="19">
        <f t="shared" si="1"/>
        <v>28.010335115338957</v>
      </c>
    </row>
    <row r="27" spans="1:8" s="87" customFormat="1" ht="17.25" thickBot="1" x14ac:dyDescent="0.35">
      <c r="A27" s="87">
        <v>22</v>
      </c>
      <c r="B27" s="88" t="s">
        <v>6</v>
      </c>
      <c r="C27" s="33" t="s">
        <v>210</v>
      </c>
      <c r="D27" s="89">
        <v>24</v>
      </c>
      <c r="E27" s="89" t="s">
        <v>7</v>
      </c>
      <c r="F27" s="35" t="s">
        <v>128</v>
      </c>
      <c r="G27" s="36">
        <f t="shared" si="0"/>
        <v>1458</v>
      </c>
      <c r="H27" s="90">
        <f t="shared" si="1"/>
        <v>27.171407550414816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263</v>
      </c>
      <c r="D28" s="95">
        <v>25</v>
      </c>
      <c r="E28" s="95" t="s">
        <v>7</v>
      </c>
      <c r="F28" s="25" t="s">
        <v>81</v>
      </c>
      <c r="G28" s="22">
        <f t="shared" si="0"/>
        <v>1501</v>
      </c>
      <c r="H28" s="19">
        <f t="shared" si="1"/>
        <v>25.636917160711427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264</v>
      </c>
      <c r="D29" s="95">
        <v>25</v>
      </c>
      <c r="E29" s="95" t="s">
        <v>7</v>
      </c>
      <c r="F29" s="25" t="s">
        <v>44</v>
      </c>
      <c r="G29" s="22">
        <f t="shared" si="0"/>
        <v>1519</v>
      </c>
      <c r="H29" s="19">
        <f t="shared" si="1"/>
        <v>25.032927227252266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24</v>
      </c>
      <c r="D30" s="95">
        <v>25</v>
      </c>
      <c r="E30" s="95" t="s">
        <v>7</v>
      </c>
      <c r="F30" s="25" t="s">
        <v>79</v>
      </c>
      <c r="G30" s="22">
        <f t="shared" si="0"/>
        <v>1529</v>
      </c>
      <c r="H30" s="19">
        <f t="shared" si="1"/>
        <v>24.706556177259277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266</v>
      </c>
      <c r="D31" s="95">
        <v>25</v>
      </c>
      <c r="E31" s="95" t="s">
        <v>7</v>
      </c>
      <c r="F31" s="25" t="s">
        <v>49</v>
      </c>
      <c r="G31" s="59">
        <f t="shared" si="0"/>
        <v>1550</v>
      </c>
      <c r="H31" s="19">
        <f t="shared" si="1"/>
        <v>24.041623309053069</v>
      </c>
    </row>
    <row r="32" spans="1:8" ht="17.25" thickBot="1" x14ac:dyDescent="0.35">
      <c r="A32" s="87">
        <v>27</v>
      </c>
      <c r="B32" s="88" t="s">
        <v>6</v>
      </c>
      <c r="C32" s="99" t="s">
        <v>267</v>
      </c>
      <c r="D32" s="95">
        <v>25</v>
      </c>
      <c r="E32" s="96" t="s">
        <v>7</v>
      </c>
      <c r="F32" s="97" t="s">
        <v>34</v>
      </c>
      <c r="G32" s="63">
        <f t="shared" si="0"/>
        <v>1556</v>
      </c>
      <c r="H32" s="19">
        <f t="shared" si="1"/>
        <v>23.856569808552681</v>
      </c>
    </row>
    <row r="33" spans="1:8" ht="16.5" thickBot="1" x14ac:dyDescent="0.3">
      <c r="A33" s="87">
        <v>28</v>
      </c>
      <c r="B33" s="88" t="s">
        <v>6</v>
      </c>
      <c r="C33" s="91" t="s">
        <v>268</v>
      </c>
      <c r="D33" s="89">
        <v>25</v>
      </c>
      <c r="E33" s="89" t="s">
        <v>7</v>
      </c>
      <c r="F33" s="109" t="s">
        <v>85</v>
      </c>
      <c r="G33" s="55">
        <f t="shared" si="0"/>
        <v>1558</v>
      </c>
      <c r="H33" s="90">
        <f t="shared" si="1"/>
        <v>23.795359904818557</v>
      </c>
    </row>
    <row r="34" spans="1:8" ht="16.5" thickBot="1" x14ac:dyDescent="0.3">
      <c r="A34" s="87">
        <v>29</v>
      </c>
      <c r="B34" s="88" t="s">
        <v>6</v>
      </c>
      <c r="C34" s="101" t="s">
        <v>269</v>
      </c>
      <c r="D34" s="21">
        <v>26</v>
      </c>
      <c r="E34" s="95" t="s">
        <v>7</v>
      </c>
      <c r="F34" s="102" t="s">
        <v>130</v>
      </c>
      <c r="G34" s="45">
        <f t="shared" si="0"/>
        <v>1596</v>
      </c>
      <c r="H34" s="19">
        <f t="shared" si="1"/>
        <v>22.675736961451246</v>
      </c>
    </row>
    <row r="35" spans="1:8" ht="16.5" thickBot="1" x14ac:dyDescent="0.3">
      <c r="A35" s="87">
        <v>30</v>
      </c>
      <c r="B35" s="88" t="s">
        <v>6</v>
      </c>
      <c r="C35" s="101" t="s">
        <v>270</v>
      </c>
      <c r="D35" s="21">
        <v>26</v>
      </c>
      <c r="E35" s="95" t="s">
        <v>7</v>
      </c>
      <c r="F35" s="102" t="s">
        <v>45</v>
      </c>
      <c r="G35" s="45">
        <f t="shared" si="0"/>
        <v>1602</v>
      </c>
      <c r="H35" s="19">
        <f t="shared" si="1"/>
        <v>22.506199335724229</v>
      </c>
    </row>
    <row r="36" spans="1:8" ht="16.5" thickBot="1" x14ac:dyDescent="0.3">
      <c r="A36" s="87">
        <v>31</v>
      </c>
      <c r="B36" s="88" t="s">
        <v>6</v>
      </c>
      <c r="C36" s="101" t="s">
        <v>73</v>
      </c>
      <c r="D36" s="21">
        <v>26</v>
      </c>
      <c r="E36" s="95" t="s">
        <v>7</v>
      </c>
      <c r="F36" s="102" t="s">
        <v>37</v>
      </c>
      <c r="G36" s="103">
        <f t="shared" si="0"/>
        <v>1605</v>
      </c>
      <c r="H36" s="19">
        <f t="shared" si="1"/>
        <v>22.422142642249202</v>
      </c>
    </row>
    <row r="37" spans="1:8" ht="16.5" thickBot="1" x14ac:dyDescent="0.3">
      <c r="A37" s="87">
        <v>32</v>
      </c>
      <c r="B37" s="88" t="s">
        <v>6</v>
      </c>
      <c r="C37" s="91" t="s">
        <v>271</v>
      </c>
      <c r="D37" s="34">
        <v>27</v>
      </c>
      <c r="E37" s="89" t="s">
        <v>7</v>
      </c>
      <c r="F37" s="92" t="s">
        <v>84</v>
      </c>
      <c r="G37" s="93">
        <f t="shared" si="0"/>
        <v>1663</v>
      </c>
      <c r="H37" s="90">
        <f t="shared" si="1"/>
        <v>20.885394651154972</v>
      </c>
    </row>
    <row r="38" spans="1:8" ht="16.5" thickBot="1" x14ac:dyDescent="0.3">
      <c r="A38" s="87">
        <v>33</v>
      </c>
      <c r="B38" s="88" t="s">
        <v>6</v>
      </c>
      <c r="C38" s="101" t="s">
        <v>272</v>
      </c>
      <c r="D38" s="21">
        <v>30</v>
      </c>
      <c r="E38" s="95" t="s">
        <v>7</v>
      </c>
      <c r="F38" s="102" t="s">
        <v>118</v>
      </c>
      <c r="G38" s="103">
        <f t="shared" si="0"/>
        <v>1844</v>
      </c>
      <c r="H38" s="19">
        <f t="shared" si="1"/>
        <v>16.986556622639647</v>
      </c>
    </row>
    <row r="39" spans="1:8" ht="16.5" thickBot="1" x14ac:dyDescent="0.3">
      <c r="A39" s="87">
        <v>34</v>
      </c>
      <c r="B39" s="88" t="s">
        <v>6</v>
      </c>
      <c r="C39" s="91" t="s">
        <v>77</v>
      </c>
      <c r="D39" s="34">
        <v>30</v>
      </c>
      <c r="E39" s="89" t="s">
        <v>7</v>
      </c>
      <c r="F39" s="92" t="s">
        <v>118</v>
      </c>
      <c r="G39" s="93">
        <f t="shared" si="0"/>
        <v>1844</v>
      </c>
      <c r="H39" s="90">
        <f t="shared" si="1"/>
        <v>16.986556622639647</v>
      </c>
    </row>
    <row r="40" spans="1:8" ht="15.75" x14ac:dyDescent="0.25">
      <c r="A40" s="87">
        <v>35</v>
      </c>
      <c r="B40" s="88" t="s">
        <v>6</v>
      </c>
      <c r="C40" s="101" t="s">
        <v>273</v>
      </c>
      <c r="D40" s="21">
        <v>31</v>
      </c>
      <c r="E40" s="95" t="s">
        <v>7</v>
      </c>
      <c r="F40" s="102" t="s">
        <v>118</v>
      </c>
      <c r="G40" s="66">
        <f t="shared" si="0"/>
        <v>1904</v>
      </c>
      <c r="H40" s="129">
        <f t="shared" si="1"/>
        <v>15.932843725725586</v>
      </c>
    </row>
    <row r="41" spans="1:8" ht="15.75" x14ac:dyDescent="0.25">
      <c r="A41" s="87">
        <v>36</v>
      </c>
      <c r="B41" s="88" t="s">
        <v>6</v>
      </c>
      <c r="C41" s="123" t="s">
        <v>274</v>
      </c>
      <c r="D41" s="120">
        <v>31</v>
      </c>
      <c r="E41" s="105" t="s">
        <v>7</v>
      </c>
      <c r="F41" s="124" t="s">
        <v>37</v>
      </c>
      <c r="G41" s="121">
        <f t="shared" si="0"/>
        <v>1905</v>
      </c>
      <c r="H41" s="125">
        <f t="shared" si="1"/>
        <v>15.91612072113033</v>
      </c>
    </row>
    <row r="42" spans="1:8" ht="15.75" x14ac:dyDescent="0.25">
      <c r="A42" s="87">
        <v>37</v>
      </c>
      <c r="B42" s="88" t="s">
        <v>6</v>
      </c>
      <c r="C42" s="101" t="s">
        <v>31</v>
      </c>
      <c r="D42" s="117">
        <v>37</v>
      </c>
      <c r="E42" s="95" t="s">
        <v>7</v>
      </c>
      <c r="F42" s="102" t="s">
        <v>80</v>
      </c>
      <c r="G42" s="45">
        <f t="shared" si="0"/>
        <v>2267</v>
      </c>
      <c r="H42" s="46">
        <f t="shared" si="1"/>
        <v>11.238908728425272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="75" zoomScaleNormal="75" workbookViewId="0">
      <selection activeCell="L50" sqref="L5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286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287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288</v>
      </c>
      <c r="D6" s="94">
        <v>15</v>
      </c>
      <c r="E6" s="94" t="s">
        <v>7</v>
      </c>
      <c r="F6" s="26" t="s">
        <v>127</v>
      </c>
      <c r="G6" s="18">
        <f t="shared" ref="G6:G42" si="0">D6*60+F6</f>
        <v>946</v>
      </c>
      <c r="H6" s="19">
        <f>(760/G6)*(760/G6)*100</f>
        <v>64.542370457115524</v>
      </c>
    </row>
    <row r="7" spans="1:12" s="87" customFormat="1" ht="17.25" thickBot="1" x14ac:dyDescent="0.35">
      <c r="A7" s="87">
        <v>2</v>
      </c>
      <c r="B7" s="88" t="s">
        <v>6</v>
      </c>
      <c r="C7" s="20" t="s">
        <v>289</v>
      </c>
      <c r="D7" s="94">
        <v>15</v>
      </c>
      <c r="E7" s="95" t="s">
        <v>7</v>
      </c>
      <c r="F7" s="25" t="s">
        <v>173</v>
      </c>
      <c r="G7" s="22">
        <f t="shared" si="0"/>
        <v>957</v>
      </c>
      <c r="H7" s="19">
        <f t="shared" ref="H7:H42" si="1">(760/G7)*(760/G7)*100</f>
        <v>63.067165002090952</v>
      </c>
    </row>
    <row r="8" spans="1:12" s="87" customFormat="1" ht="17.25" thickBot="1" x14ac:dyDescent="0.35">
      <c r="A8" s="87">
        <v>3</v>
      </c>
      <c r="B8" s="88" t="s">
        <v>6</v>
      </c>
      <c r="C8" s="33" t="s">
        <v>258</v>
      </c>
      <c r="D8" s="107">
        <v>17</v>
      </c>
      <c r="E8" s="89" t="s">
        <v>7</v>
      </c>
      <c r="F8" s="35" t="s">
        <v>86</v>
      </c>
      <c r="G8" s="36">
        <f t="shared" si="0"/>
        <v>1035</v>
      </c>
      <c r="H8" s="90">
        <f t="shared" si="1"/>
        <v>53.919578053163441</v>
      </c>
    </row>
    <row r="9" spans="1:12" s="87" customFormat="1" ht="17.25" thickBot="1" x14ac:dyDescent="0.35">
      <c r="A9" s="87">
        <v>4</v>
      </c>
      <c r="B9" s="88" t="s">
        <v>6</v>
      </c>
      <c r="C9" s="20" t="s">
        <v>12</v>
      </c>
      <c r="D9" s="94">
        <v>17</v>
      </c>
      <c r="E9" s="95" t="s">
        <v>7</v>
      </c>
      <c r="F9" s="135" t="s">
        <v>191</v>
      </c>
      <c r="G9" s="22">
        <f t="shared" si="0"/>
        <v>1046</v>
      </c>
      <c r="H9" s="19">
        <f t="shared" si="1"/>
        <v>52.791477320503489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15</v>
      </c>
      <c r="D10" s="94">
        <v>17</v>
      </c>
      <c r="E10" s="95" t="s">
        <v>7</v>
      </c>
      <c r="F10" s="97" t="s">
        <v>50</v>
      </c>
      <c r="G10" s="22">
        <f t="shared" si="0"/>
        <v>1074</v>
      </c>
      <c r="H10" s="19">
        <f t="shared" si="1"/>
        <v>50.074730640256057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85</v>
      </c>
      <c r="G11" s="22">
        <f t="shared" si="0"/>
        <v>1078</v>
      </c>
      <c r="H11" s="19">
        <f t="shared" si="1"/>
        <v>49.703807986341772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18</v>
      </c>
      <c r="D12" s="94">
        <v>18</v>
      </c>
      <c r="E12" s="95" t="s">
        <v>7</v>
      </c>
      <c r="F12" s="25" t="s">
        <v>39</v>
      </c>
      <c r="G12" s="22">
        <f t="shared" si="0"/>
        <v>1088</v>
      </c>
      <c r="H12" s="19">
        <f t="shared" si="1"/>
        <v>48.794333910034595</v>
      </c>
    </row>
    <row r="13" spans="1:12" s="87" customFormat="1" ht="17.25" thickBot="1" x14ac:dyDescent="0.35">
      <c r="A13" s="87">
        <v>8</v>
      </c>
      <c r="B13" s="88" t="s">
        <v>6</v>
      </c>
      <c r="C13" s="73" t="s">
        <v>274</v>
      </c>
      <c r="D13" s="107">
        <v>18</v>
      </c>
      <c r="E13" s="89" t="s">
        <v>7</v>
      </c>
      <c r="F13" s="35" t="s">
        <v>92</v>
      </c>
      <c r="G13" s="36">
        <f t="shared" si="0"/>
        <v>1096</v>
      </c>
      <c r="H13" s="90">
        <f t="shared" si="1"/>
        <v>48.084607597634403</v>
      </c>
    </row>
    <row r="14" spans="1:12" s="87" customFormat="1" ht="17.25" thickBot="1" x14ac:dyDescent="0.35">
      <c r="A14" s="87">
        <v>9</v>
      </c>
      <c r="B14" s="88" t="s">
        <v>6</v>
      </c>
      <c r="C14" s="33" t="s">
        <v>120</v>
      </c>
      <c r="D14" s="107">
        <v>18</v>
      </c>
      <c r="E14" s="89" t="s">
        <v>7</v>
      </c>
      <c r="F14" s="35" t="s">
        <v>91</v>
      </c>
      <c r="G14" s="36">
        <f t="shared" si="0"/>
        <v>1102</v>
      </c>
      <c r="H14" s="90">
        <f t="shared" si="1"/>
        <v>47.562425683709876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265</v>
      </c>
      <c r="D15" s="94">
        <v>18</v>
      </c>
      <c r="E15" s="95" t="s">
        <v>7</v>
      </c>
      <c r="F15" s="25" t="s">
        <v>33</v>
      </c>
      <c r="G15" s="22">
        <f t="shared" si="0"/>
        <v>1107</v>
      </c>
      <c r="H15" s="19">
        <f t="shared" si="1"/>
        <v>47.133744447953362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13</v>
      </c>
      <c r="D16" s="94">
        <v>18</v>
      </c>
      <c r="E16" s="95" t="s">
        <v>7</v>
      </c>
      <c r="F16" s="25" t="s">
        <v>89</v>
      </c>
      <c r="G16" s="22">
        <f t="shared" si="0"/>
        <v>1115</v>
      </c>
      <c r="H16" s="19">
        <f t="shared" si="1"/>
        <v>46.459812182026575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56</v>
      </c>
      <c r="D17" s="94">
        <v>18</v>
      </c>
      <c r="E17" s="95" t="s">
        <v>7</v>
      </c>
      <c r="F17" s="25" t="s">
        <v>90</v>
      </c>
      <c r="G17" s="22">
        <f t="shared" si="0"/>
        <v>1118</v>
      </c>
      <c r="H17" s="19">
        <f t="shared" si="1"/>
        <v>46.210809617224733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19</v>
      </c>
      <c r="D18" s="94">
        <v>18</v>
      </c>
      <c r="E18" s="95" t="s">
        <v>7</v>
      </c>
      <c r="F18" s="25" t="s">
        <v>84</v>
      </c>
      <c r="G18" s="22">
        <f t="shared" si="0"/>
        <v>1123</v>
      </c>
      <c r="H18" s="19">
        <f t="shared" si="1"/>
        <v>45.800231379977781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69</v>
      </c>
      <c r="D19" s="94">
        <v>18</v>
      </c>
      <c r="E19" s="95" t="s">
        <v>7</v>
      </c>
      <c r="F19" s="25" t="s">
        <v>51</v>
      </c>
      <c r="G19" s="22">
        <f t="shared" si="0"/>
        <v>1135</v>
      </c>
      <c r="H19" s="19">
        <f t="shared" si="1"/>
        <v>44.836887965999729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9</v>
      </c>
      <c r="D20" s="94">
        <v>18</v>
      </c>
      <c r="E20" s="95" t="s">
        <v>7</v>
      </c>
      <c r="F20" s="25" t="s">
        <v>132</v>
      </c>
      <c r="G20" s="22">
        <f t="shared" si="0"/>
        <v>1139</v>
      </c>
      <c r="H20" s="19">
        <f t="shared" si="1"/>
        <v>44.522519869793214</v>
      </c>
    </row>
    <row r="21" spans="1:8" s="87" customFormat="1" ht="17.25" thickBot="1" x14ac:dyDescent="0.35">
      <c r="A21" s="87">
        <v>16</v>
      </c>
      <c r="B21" s="88" t="s">
        <v>6</v>
      </c>
      <c r="C21" s="33" t="s">
        <v>290</v>
      </c>
      <c r="D21" s="89">
        <v>19</v>
      </c>
      <c r="E21" s="89" t="s">
        <v>7</v>
      </c>
      <c r="F21" s="35" t="s">
        <v>151</v>
      </c>
      <c r="G21" s="36">
        <f t="shared" si="0"/>
        <v>1145</v>
      </c>
      <c r="H21" s="90">
        <f t="shared" si="1"/>
        <v>44.057130870883469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57</v>
      </c>
      <c r="D22" s="95">
        <v>19</v>
      </c>
      <c r="E22" s="95" t="s">
        <v>7</v>
      </c>
      <c r="F22" s="25" t="s">
        <v>39</v>
      </c>
      <c r="G22" s="22">
        <f t="shared" si="0"/>
        <v>1148</v>
      </c>
      <c r="H22" s="19">
        <f t="shared" si="1"/>
        <v>43.827167987956635</v>
      </c>
    </row>
    <row r="23" spans="1:8" s="87" customFormat="1" ht="17.25" thickBot="1" x14ac:dyDescent="0.35">
      <c r="A23" s="87">
        <v>18</v>
      </c>
      <c r="B23" s="88" t="s">
        <v>6</v>
      </c>
      <c r="C23" s="33" t="s">
        <v>60</v>
      </c>
      <c r="D23" s="89">
        <v>19</v>
      </c>
      <c r="E23" s="89" t="s">
        <v>7</v>
      </c>
      <c r="F23" s="35" t="s">
        <v>43</v>
      </c>
      <c r="G23" s="36">
        <f t="shared" si="0"/>
        <v>1150</v>
      </c>
      <c r="H23" s="90">
        <f t="shared" si="1"/>
        <v>43.674858223062373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203</v>
      </c>
      <c r="D24" s="95">
        <v>19</v>
      </c>
      <c r="E24" s="95" t="s">
        <v>7</v>
      </c>
      <c r="F24" s="25" t="s">
        <v>43</v>
      </c>
      <c r="G24" s="22">
        <f t="shared" si="0"/>
        <v>1150</v>
      </c>
      <c r="H24" s="19">
        <f t="shared" si="1"/>
        <v>43.674858223062373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291</v>
      </c>
      <c r="D25" s="95">
        <v>19</v>
      </c>
      <c r="E25" s="95" t="s">
        <v>7</v>
      </c>
      <c r="F25" s="25" t="s">
        <v>97</v>
      </c>
      <c r="G25" s="22">
        <f t="shared" si="0"/>
        <v>1164</v>
      </c>
      <c r="H25" s="19">
        <f t="shared" si="1"/>
        <v>42.630578287927634</v>
      </c>
    </row>
    <row r="26" spans="1:8" s="87" customFormat="1" ht="17.25" thickBot="1" x14ac:dyDescent="0.35">
      <c r="A26" s="87">
        <v>21</v>
      </c>
      <c r="B26" s="88" t="s">
        <v>6</v>
      </c>
      <c r="C26" s="33" t="s">
        <v>122</v>
      </c>
      <c r="D26" s="89">
        <v>19</v>
      </c>
      <c r="E26" s="89" t="s">
        <v>7</v>
      </c>
      <c r="F26" s="35" t="s">
        <v>191</v>
      </c>
      <c r="G26" s="36">
        <f t="shared" si="0"/>
        <v>1166</v>
      </c>
      <c r="H26" s="90">
        <f t="shared" si="1"/>
        <v>42.484458161340918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123</v>
      </c>
      <c r="D27" s="95">
        <v>19</v>
      </c>
      <c r="E27" s="95" t="s">
        <v>7</v>
      </c>
      <c r="F27" s="25" t="s">
        <v>36</v>
      </c>
      <c r="G27" s="22">
        <f t="shared" si="0"/>
        <v>1173</v>
      </c>
      <c r="H27" s="19">
        <f t="shared" si="1"/>
        <v>41.978910249002674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276</v>
      </c>
      <c r="D28" s="95">
        <v>20</v>
      </c>
      <c r="E28" s="95" t="s">
        <v>7</v>
      </c>
      <c r="F28" s="25" t="s">
        <v>43</v>
      </c>
      <c r="G28" s="22">
        <f t="shared" si="0"/>
        <v>1210</v>
      </c>
      <c r="H28" s="19">
        <f t="shared" si="1"/>
        <v>39.450857181886484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205</v>
      </c>
      <c r="D29" s="95">
        <v>20</v>
      </c>
      <c r="E29" s="95" t="s">
        <v>7</v>
      </c>
      <c r="F29" s="25" t="s">
        <v>114</v>
      </c>
      <c r="G29" s="22">
        <f t="shared" si="0"/>
        <v>1253</v>
      </c>
      <c r="H29" s="19">
        <f t="shared" si="1"/>
        <v>36.789598021412608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259</v>
      </c>
      <c r="D30" s="95">
        <v>21</v>
      </c>
      <c r="E30" s="95" t="s">
        <v>7</v>
      </c>
      <c r="F30" s="25" t="s">
        <v>81</v>
      </c>
      <c r="G30" s="22">
        <f t="shared" si="0"/>
        <v>1261</v>
      </c>
      <c r="H30" s="19">
        <f t="shared" si="1"/>
        <v>36.324279724624724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292</v>
      </c>
      <c r="D31" s="95">
        <v>21</v>
      </c>
      <c r="E31" s="95" t="s">
        <v>7</v>
      </c>
      <c r="F31" s="25" t="s">
        <v>190</v>
      </c>
      <c r="G31" s="59">
        <f t="shared" si="0"/>
        <v>1273</v>
      </c>
      <c r="H31" s="19">
        <f t="shared" si="1"/>
        <v>35.642682111828911</v>
      </c>
    </row>
    <row r="32" spans="1:8" ht="17.25" thickBot="1" x14ac:dyDescent="0.35">
      <c r="A32" s="87">
        <v>27</v>
      </c>
      <c r="B32" s="88" t="s">
        <v>6</v>
      </c>
      <c r="C32" s="99" t="s">
        <v>207</v>
      </c>
      <c r="D32" s="95">
        <v>21</v>
      </c>
      <c r="E32" s="96" t="s">
        <v>7</v>
      </c>
      <c r="F32" s="97" t="s">
        <v>131</v>
      </c>
      <c r="G32" s="63">
        <f t="shared" si="0"/>
        <v>1288</v>
      </c>
      <c r="H32" s="19">
        <f t="shared" si="1"/>
        <v>34.817329578334174</v>
      </c>
    </row>
    <row r="33" spans="1:8" ht="16.5" thickBot="1" x14ac:dyDescent="0.3">
      <c r="A33" s="87">
        <v>28</v>
      </c>
      <c r="B33" s="88" t="s">
        <v>6</v>
      </c>
      <c r="C33" s="101" t="s">
        <v>277</v>
      </c>
      <c r="D33" s="95">
        <v>22</v>
      </c>
      <c r="E33" s="95" t="s">
        <v>7</v>
      </c>
      <c r="F33" s="100" t="s">
        <v>111</v>
      </c>
      <c r="G33" s="45">
        <f t="shared" si="0"/>
        <v>1324</v>
      </c>
      <c r="H33" s="19">
        <f t="shared" si="1"/>
        <v>32.949680999625777</v>
      </c>
    </row>
    <row r="34" spans="1:8" ht="16.5" thickBot="1" x14ac:dyDescent="0.3">
      <c r="A34" s="87">
        <v>29</v>
      </c>
      <c r="B34" s="88" t="s">
        <v>6</v>
      </c>
      <c r="C34" s="101" t="s">
        <v>293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294</v>
      </c>
      <c r="D35" s="95">
        <v>22</v>
      </c>
      <c r="E35" s="95" t="s">
        <v>7</v>
      </c>
      <c r="F35" s="102" t="s">
        <v>44</v>
      </c>
      <c r="G35" s="45">
        <f t="shared" si="0"/>
        <v>1339</v>
      </c>
      <c r="H35" s="19">
        <f t="shared" si="1"/>
        <v>32.215585628145348</v>
      </c>
    </row>
    <row r="36" spans="1:8" ht="16.5" thickBot="1" x14ac:dyDescent="0.3">
      <c r="A36" s="87">
        <v>31</v>
      </c>
      <c r="B36" s="88" t="s">
        <v>6</v>
      </c>
      <c r="C36" s="101" t="s">
        <v>138</v>
      </c>
      <c r="D36" s="95">
        <v>22</v>
      </c>
      <c r="E36" s="95" t="s">
        <v>7</v>
      </c>
      <c r="F36" s="102" t="s">
        <v>118</v>
      </c>
      <c r="G36" s="103">
        <f t="shared" si="0"/>
        <v>1364</v>
      </c>
      <c r="H36" s="19">
        <f t="shared" si="1"/>
        <v>31.04548464495489</v>
      </c>
    </row>
    <row r="37" spans="1:8" ht="16.5" thickBot="1" x14ac:dyDescent="0.3">
      <c r="A37" s="87">
        <v>32</v>
      </c>
      <c r="B37" s="88" t="s">
        <v>6</v>
      </c>
      <c r="C37" s="101" t="s">
        <v>106</v>
      </c>
      <c r="D37" s="95">
        <v>22</v>
      </c>
      <c r="E37" s="95" t="s">
        <v>7</v>
      </c>
      <c r="F37" s="102" t="s">
        <v>127</v>
      </c>
      <c r="G37" s="103">
        <f t="shared" si="0"/>
        <v>1366</v>
      </c>
      <c r="H37" s="19">
        <f t="shared" si="1"/>
        <v>30.954642017282296</v>
      </c>
    </row>
    <row r="38" spans="1:8" ht="16.5" thickBot="1" x14ac:dyDescent="0.3">
      <c r="A38" s="87">
        <v>33</v>
      </c>
      <c r="B38" s="88" t="s">
        <v>6</v>
      </c>
      <c r="C38" s="101" t="s">
        <v>295</v>
      </c>
      <c r="D38" s="95">
        <v>22</v>
      </c>
      <c r="E38" s="95" t="s">
        <v>7</v>
      </c>
      <c r="F38" s="102" t="s">
        <v>49</v>
      </c>
      <c r="G38" s="103">
        <f t="shared" si="0"/>
        <v>1370</v>
      </c>
      <c r="H38" s="19">
        <f t="shared" si="1"/>
        <v>30.774148862486012</v>
      </c>
    </row>
    <row r="39" spans="1:8" ht="16.5" thickBot="1" x14ac:dyDescent="0.3">
      <c r="A39" s="87">
        <v>34</v>
      </c>
      <c r="B39" s="88" t="s">
        <v>6</v>
      </c>
      <c r="C39" s="91" t="s">
        <v>124</v>
      </c>
      <c r="D39" s="89">
        <v>23</v>
      </c>
      <c r="E39" s="89" t="s">
        <v>7</v>
      </c>
      <c r="F39" s="92" t="s">
        <v>40</v>
      </c>
      <c r="G39" s="93">
        <f t="shared" si="0"/>
        <v>1400</v>
      </c>
      <c r="H39" s="90">
        <f t="shared" si="1"/>
        <v>29.469387755102041</v>
      </c>
    </row>
    <row r="40" spans="1:8" ht="15.75" x14ac:dyDescent="0.25">
      <c r="A40" s="87">
        <v>35</v>
      </c>
      <c r="B40" s="88" t="s">
        <v>6</v>
      </c>
      <c r="C40" s="91" t="s">
        <v>183</v>
      </c>
      <c r="D40" s="89">
        <v>23</v>
      </c>
      <c r="E40" s="89" t="s">
        <v>7</v>
      </c>
      <c r="F40" s="92" t="s">
        <v>130</v>
      </c>
      <c r="G40" s="121">
        <f t="shared" si="0"/>
        <v>1416</v>
      </c>
      <c r="H40" s="122">
        <f t="shared" si="1"/>
        <v>28.807175460436024</v>
      </c>
    </row>
    <row r="41" spans="1:8" ht="15.75" x14ac:dyDescent="0.25">
      <c r="A41" s="87">
        <v>36</v>
      </c>
      <c r="B41" s="88" t="s">
        <v>6</v>
      </c>
      <c r="C41" s="115" t="s">
        <v>278</v>
      </c>
      <c r="D41" s="21">
        <v>23</v>
      </c>
      <c r="E41" s="96" t="s">
        <v>7</v>
      </c>
      <c r="F41" s="116" t="s">
        <v>94</v>
      </c>
      <c r="G41" s="66">
        <f t="shared" si="0"/>
        <v>1417</v>
      </c>
      <c r="H41" s="67">
        <f t="shared" si="1"/>
        <v>28.766530420755331</v>
      </c>
    </row>
    <row r="42" spans="1:8" ht="15.75" x14ac:dyDescent="0.25">
      <c r="A42" s="87">
        <v>37</v>
      </c>
      <c r="B42" s="88" t="s">
        <v>6</v>
      </c>
      <c r="C42" s="101" t="s">
        <v>264</v>
      </c>
      <c r="D42" s="21">
        <v>23</v>
      </c>
      <c r="E42" s="95" t="s">
        <v>7</v>
      </c>
      <c r="F42" s="102" t="s">
        <v>50</v>
      </c>
      <c r="G42" s="45">
        <f t="shared" si="0"/>
        <v>1434</v>
      </c>
      <c r="H42" s="46">
        <f t="shared" si="1"/>
        <v>28.088521637304055</v>
      </c>
    </row>
    <row r="43" spans="1:8" ht="15.75" x14ac:dyDescent="0.25">
      <c r="A43" s="87">
        <v>38</v>
      </c>
      <c r="B43" s="88" t="s">
        <v>6</v>
      </c>
      <c r="C43" s="101" t="s">
        <v>296</v>
      </c>
      <c r="D43" s="21">
        <v>24</v>
      </c>
      <c r="E43" s="95" t="s">
        <v>7</v>
      </c>
      <c r="F43" s="102" t="s">
        <v>130</v>
      </c>
      <c r="G43" s="45">
        <f t="shared" ref="G43:G48" si="2">D43*60+F43</f>
        <v>1476</v>
      </c>
      <c r="H43" s="46">
        <f t="shared" ref="H43:H48" si="3">(760/G43)*(760/G43)*100</f>
        <v>26.512731251973769</v>
      </c>
    </row>
    <row r="44" spans="1:8" ht="15.75" x14ac:dyDescent="0.25">
      <c r="A44" s="87">
        <v>39</v>
      </c>
      <c r="B44" s="88" t="s">
        <v>6</v>
      </c>
      <c r="C44" s="101" t="s">
        <v>26</v>
      </c>
      <c r="D44" s="21">
        <v>24</v>
      </c>
      <c r="E44" s="95" t="s">
        <v>7</v>
      </c>
      <c r="F44" s="102" t="s">
        <v>150</v>
      </c>
      <c r="G44" s="45">
        <f t="shared" si="2"/>
        <v>1481</v>
      </c>
      <c r="H44" s="46">
        <f t="shared" si="3"/>
        <v>26.334014327782796</v>
      </c>
    </row>
    <row r="45" spans="1:8" ht="15.75" x14ac:dyDescent="0.25">
      <c r="A45" s="87">
        <v>40</v>
      </c>
      <c r="B45" s="88" t="s">
        <v>6</v>
      </c>
      <c r="C45" s="101" t="s">
        <v>297</v>
      </c>
      <c r="D45" s="21">
        <v>25</v>
      </c>
      <c r="E45" s="95" t="s">
        <v>7</v>
      </c>
      <c r="F45" s="102" t="s">
        <v>133</v>
      </c>
      <c r="G45" s="45">
        <f t="shared" si="2"/>
        <v>1503</v>
      </c>
      <c r="H45" s="46">
        <f t="shared" si="3"/>
        <v>25.568733900573221</v>
      </c>
    </row>
    <row r="46" spans="1:8" ht="15.75" x14ac:dyDescent="0.25">
      <c r="A46" s="87">
        <v>41</v>
      </c>
      <c r="B46" s="88" t="s">
        <v>6</v>
      </c>
      <c r="C46" s="91" t="s">
        <v>71</v>
      </c>
      <c r="D46" s="34">
        <v>25</v>
      </c>
      <c r="E46" s="89" t="s">
        <v>7</v>
      </c>
      <c r="F46" s="92" t="s">
        <v>39</v>
      </c>
      <c r="G46" s="55">
        <f t="shared" si="2"/>
        <v>1508</v>
      </c>
      <c r="H46" s="56">
        <f t="shared" si="3"/>
        <v>25.399461052987078</v>
      </c>
    </row>
    <row r="47" spans="1:8" ht="15.75" x14ac:dyDescent="0.25">
      <c r="A47" s="87">
        <v>42</v>
      </c>
      <c r="B47" s="88" t="s">
        <v>6</v>
      </c>
      <c r="C47" s="101" t="s">
        <v>162</v>
      </c>
      <c r="D47" s="21">
        <v>25</v>
      </c>
      <c r="E47" s="95" t="s">
        <v>7</v>
      </c>
      <c r="F47" s="102" t="s">
        <v>98</v>
      </c>
      <c r="G47" s="45">
        <f t="shared" si="2"/>
        <v>1511</v>
      </c>
      <c r="H47" s="46">
        <f t="shared" si="3"/>
        <v>25.298702959676689</v>
      </c>
    </row>
    <row r="48" spans="1:8" ht="15.75" x14ac:dyDescent="0.25">
      <c r="A48" s="87">
        <v>43</v>
      </c>
      <c r="B48" s="88" t="s">
        <v>6</v>
      </c>
      <c r="C48" s="91" t="s">
        <v>268</v>
      </c>
      <c r="D48" s="120">
        <v>25</v>
      </c>
      <c r="E48" s="89" t="s">
        <v>7</v>
      </c>
      <c r="F48" s="92" t="s">
        <v>116</v>
      </c>
      <c r="G48" s="55">
        <f t="shared" si="2"/>
        <v>1525</v>
      </c>
      <c r="H48" s="56">
        <f t="shared" si="3"/>
        <v>24.836334318731527</v>
      </c>
    </row>
    <row r="49" spans="1:8" ht="15.75" x14ac:dyDescent="0.25">
      <c r="A49" s="87">
        <v>44</v>
      </c>
      <c r="B49" s="88" t="s">
        <v>6</v>
      </c>
      <c r="C49" s="101" t="s">
        <v>267</v>
      </c>
      <c r="D49" s="117">
        <v>25</v>
      </c>
      <c r="E49" s="95" t="s">
        <v>7</v>
      </c>
      <c r="F49" s="102" t="s">
        <v>129</v>
      </c>
      <c r="G49" s="45">
        <f>D49*60+F49</f>
        <v>1530</v>
      </c>
      <c r="H49" s="46">
        <f>(760/G49)*(760/G49)*100</f>
        <v>24.674270579691573</v>
      </c>
    </row>
    <row r="50" spans="1:8" ht="15.75" x14ac:dyDescent="0.25">
      <c r="A50" s="87">
        <v>45</v>
      </c>
      <c r="B50" s="88" t="s">
        <v>6</v>
      </c>
      <c r="C50" s="101" t="s">
        <v>298</v>
      </c>
      <c r="D50" s="117">
        <v>26</v>
      </c>
      <c r="E50" s="95" t="s">
        <v>7</v>
      </c>
      <c r="F50" s="102" t="s">
        <v>81</v>
      </c>
      <c r="G50" s="45">
        <f t="shared" ref="G50:G59" si="4">D50*60+F50</f>
        <v>1561</v>
      </c>
      <c r="H50" s="46">
        <f t="shared" ref="H50:H62" si="5">(760/G50)*(760/G50)*100</f>
        <v>23.703985807156418</v>
      </c>
    </row>
    <row r="51" spans="1:8" ht="15.75" x14ac:dyDescent="0.25">
      <c r="A51" s="87">
        <v>46</v>
      </c>
      <c r="B51" s="88" t="s">
        <v>6</v>
      </c>
      <c r="C51" s="101" t="s">
        <v>299</v>
      </c>
      <c r="D51" s="117">
        <v>26</v>
      </c>
      <c r="E51" s="95" t="s">
        <v>7</v>
      </c>
      <c r="F51" s="102" t="s">
        <v>81</v>
      </c>
      <c r="G51" s="45">
        <f t="shared" si="4"/>
        <v>1561</v>
      </c>
      <c r="H51" s="46">
        <f t="shared" si="5"/>
        <v>23.703985807156418</v>
      </c>
    </row>
    <row r="52" spans="1:8" ht="15.75" x14ac:dyDescent="0.25">
      <c r="A52" s="87">
        <v>47</v>
      </c>
      <c r="B52" s="88" t="s">
        <v>6</v>
      </c>
      <c r="C52" s="101" t="s">
        <v>266</v>
      </c>
      <c r="D52" s="117">
        <v>26</v>
      </c>
      <c r="E52" s="95" t="s">
        <v>7</v>
      </c>
      <c r="F52" s="102" t="s">
        <v>43</v>
      </c>
      <c r="G52" s="45">
        <f t="shared" si="4"/>
        <v>1570</v>
      </c>
      <c r="H52" s="46">
        <f t="shared" si="5"/>
        <v>23.432999310316848</v>
      </c>
    </row>
    <row r="53" spans="1:8" ht="15.75" x14ac:dyDescent="0.25">
      <c r="A53" s="87">
        <v>48</v>
      </c>
      <c r="B53" s="88" t="s">
        <v>6</v>
      </c>
      <c r="C53" s="101" t="s">
        <v>300</v>
      </c>
      <c r="D53" s="117">
        <v>26</v>
      </c>
      <c r="E53" s="95" t="s">
        <v>7</v>
      </c>
      <c r="F53" s="102" t="s">
        <v>82</v>
      </c>
      <c r="G53" s="45">
        <f t="shared" si="4"/>
        <v>1574</v>
      </c>
      <c r="H53" s="46">
        <f t="shared" si="5"/>
        <v>23.31405026728816</v>
      </c>
    </row>
    <row r="54" spans="1:8" ht="15.75" x14ac:dyDescent="0.25">
      <c r="A54" s="87">
        <v>49</v>
      </c>
      <c r="B54" s="88" t="s">
        <v>6</v>
      </c>
      <c r="C54" s="101" t="s">
        <v>73</v>
      </c>
      <c r="D54" s="117">
        <v>26</v>
      </c>
      <c r="E54" s="95" t="s">
        <v>7</v>
      </c>
      <c r="F54" s="102" t="s">
        <v>82</v>
      </c>
      <c r="G54" s="45">
        <f t="shared" si="4"/>
        <v>1574</v>
      </c>
      <c r="H54" s="46">
        <f t="shared" si="5"/>
        <v>23.31405026728816</v>
      </c>
    </row>
    <row r="55" spans="1:8" ht="15.75" x14ac:dyDescent="0.25">
      <c r="A55" s="87">
        <v>50</v>
      </c>
      <c r="B55" s="88" t="s">
        <v>6</v>
      </c>
      <c r="C55" s="91" t="s">
        <v>27</v>
      </c>
      <c r="D55" s="120">
        <v>26</v>
      </c>
      <c r="E55" s="89" t="s">
        <v>7</v>
      </c>
      <c r="F55" s="92" t="s">
        <v>92</v>
      </c>
      <c r="G55" s="55">
        <f t="shared" si="4"/>
        <v>1576</v>
      </c>
      <c r="H55" s="56">
        <f t="shared" si="5"/>
        <v>23.25491509701358</v>
      </c>
    </row>
    <row r="56" spans="1:8" ht="15.75" x14ac:dyDescent="0.25">
      <c r="A56" s="87">
        <v>51</v>
      </c>
      <c r="B56" s="88" t="s">
        <v>6</v>
      </c>
      <c r="C56" s="101" t="s">
        <v>238</v>
      </c>
      <c r="D56" s="117">
        <v>26</v>
      </c>
      <c r="E56" s="95" t="s">
        <v>7</v>
      </c>
      <c r="F56" s="102" t="s">
        <v>84</v>
      </c>
      <c r="G56" s="45">
        <f t="shared" si="4"/>
        <v>1603</v>
      </c>
      <c r="H56" s="46">
        <f t="shared" si="5"/>
        <v>22.478127995348711</v>
      </c>
    </row>
    <row r="57" spans="1:8" ht="15.75" x14ac:dyDescent="0.25">
      <c r="A57" s="87">
        <v>52</v>
      </c>
      <c r="B57" s="88" t="s">
        <v>6</v>
      </c>
      <c r="C57" s="91" t="s">
        <v>75</v>
      </c>
      <c r="D57" s="120">
        <v>26</v>
      </c>
      <c r="E57" s="89" t="s">
        <v>7</v>
      </c>
      <c r="F57" s="92" t="s">
        <v>114</v>
      </c>
      <c r="G57" s="55">
        <f t="shared" si="4"/>
        <v>1613</v>
      </c>
      <c r="H57" s="56">
        <f t="shared" si="5"/>
        <v>22.200279886492613</v>
      </c>
    </row>
    <row r="58" spans="1:8" ht="15.75" x14ac:dyDescent="0.25">
      <c r="A58" s="87">
        <v>53</v>
      </c>
      <c r="B58" s="88" t="s">
        <v>6</v>
      </c>
      <c r="C58" s="101" t="s">
        <v>270</v>
      </c>
      <c r="D58" s="117">
        <v>27</v>
      </c>
      <c r="E58" s="95" t="s">
        <v>7</v>
      </c>
      <c r="F58" s="102" t="s">
        <v>151</v>
      </c>
      <c r="G58" s="45">
        <f t="shared" si="4"/>
        <v>1625</v>
      </c>
      <c r="H58" s="46">
        <f t="shared" si="5"/>
        <v>21.873609467455619</v>
      </c>
    </row>
    <row r="59" spans="1:8" ht="15.75" x14ac:dyDescent="0.25">
      <c r="A59" s="87">
        <v>54</v>
      </c>
      <c r="B59" s="88" t="s">
        <v>6</v>
      </c>
      <c r="C59" s="101" t="s">
        <v>29</v>
      </c>
      <c r="D59" s="117">
        <v>29</v>
      </c>
      <c r="E59" s="95" t="s">
        <v>7</v>
      </c>
      <c r="F59" s="102" t="s">
        <v>88</v>
      </c>
      <c r="G59" s="45">
        <f t="shared" si="4"/>
        <v>1761</v>
      </c>
      <c r="H59" s="46">
        <f t="shared" si="5"/>
        <v>18.625522835129619</v>
      </c>
    </row>
    <row r="60" spans="1:8" ht="15.75" x14ac:dyDescent="0.25">
      <c r="A60" s="87">
        <v>55</v>
      </c>
      <c r="B60" s="88" t="s">
        <v>6</v>
      </c>
      <c r="C60" s="91" t="s">
        <v>77</v>
      </c>
      <c r="D60" s="120">
        <v>29</v>
      </c>
      <c r="E60" s="89" t="s">
        <v>7</v>
      </c>
      <c r="F60" s="92" t="s">
        <v>88</v>
      </c>
      <c r="G60" s="55">
        <f t="shared" ref="G60:G62" si="6">D60*60+F60</f>
        <v>1761</v>
      </c>
      <c r="H60" s="56">
        <f t="shared" si="5"/>
        <v>18.625522835129619</v>
      </c>
    </row>
    <row r="61" spans="1:8" ht="15.75" x14ac:dyDescent="0.25">
      <c r="A61" s="87">
        <v>56</v>
      </c>
      <c r="B61" s="88" t="s">
        <v>6</v>
      </c>
      <c r="C61" s="101" t="s">
        <v>301</v>
      </c>
      <c r="D61" s="117">
        <v>30</v>
      </c>
      <c r="E61" s="95" t="s">
        <v>7</v>
      </c>
      <c r="F61" s="102" t="s">
        <v>98</v>
      </c>
      <c r="G61" s="45">
        <f t="shared" si="6"/>
        <v>1811</v>
      </c>
      <c r="H61" s="46">
        <f t="shared" si="5"/>
        <v>17.611254128018818</v>
      </c>
    </row>
    <row r="62" spans="1:8" ht="15.75" x14ac:dyDescent="0.25">
      <c r="A62" s="87">
        <v>57</v>
      </c>
      <c r="B62" s="88" t="s">
        <v>6</v>
      </c>
      <c r="C62" s="101" t="s">
        <v>31</v>
      </c>
      <c r="D62" s="117">
        <v>40</v>
      </c>
      <c r="E62" s="95" t="s">
        <v>7</v>
      </c>
      <c r="F62" s="102" t="s">
        <v>50</v>
      </c>
      <c r="G62" s="45">
        <f t="shared" si="6"/>
        <v>2454</v>
      </c>
      <c r="H62" s="46">
        <f t="shared" si="5"/>
        <v>9.5913130866293486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75" zoomScaleNormal="75" workbookViewId="0">
      <selection activeCell="U25" sqref="U25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279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49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12</v>
      </c>
      <c r="D7" s="94">
        <v>17</v>
      </c>
      <c r="E7" s="95" t="s">
        <v>7</v>
      </c>
      <c r="F7" s="25" t="s">
        <v>48</v>
      </c>
      <c r="G7" s="22">
        <f t="shared" si="0"/>
        <v>1020</v>
      </c>
      <c r="H7" s="19">
        <f t="shared" ref="H7:H49" si="1">(760/G7)*(760/G7)*100</f>
        <v>55.517108804306034</v>
      </c>
    </row>
    <row r="8" spans="1:12" s="87" customFormat="1" ht="17.25" thickBot="1" x14ac:dyDescent="0.35">
      <c r="A8" s="87">
        <v>3</v>
      </c>
      <c r="B8" s="88" t="s">
        <v>6</v>
      </c>
      <c r="C8" s="20" t="s">
        <v>280</v>
      </c>
      <c r="D8" s="94">
        <v>17</v>
      </c>
      <c r="E8" s="95" t="s">
        <v>7</v>
      </c>
      <c r="F8" s="25" t="s">
        <v>39</v>
      </c>
      <c r="G8" s="22">
        <f t="shared" si="0"/>
        <v>1028</v>
      </c>
      <c r="H8" s="19">
        <f t="shared" si="1"/>
        <v>54.656391466941216</v>
      </c>
    </row>
    <row r="9" spans="1:12" s="87" customFormat="1" ht="17.25" thickBot="1" x14ac:dyDescent="0.35">
      <c r="A9" s="87">
        <v>4</v>
      </c>
      <c r="B9" s="88" t="s">
        <v>6</v>
      </c>
      <c r="C9" s="20" t="s">
        <v>9</v>
      </c>
      <c r="D9" s="94">
        <v>17</v>
      </c>
      <c r="E9" s="95" t="s">
        <v>7</v>
      </c>
      <c r="F9" s="135" t="s">
        <v>35</v>
      </c>
      <c r="G9" s="22">
        <f t="shared" si="0"/>
        <v>1052</v>
      </c>
      <c r="H9" s="19">
        <f t="shared" si="1"/>
        <v>52.191010423744736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275</v>
      </c>
      <c r="D10" s="94">
        <v>17</v>
      </c>
      <c r="E10" s="95" t="s">
        <v>7</v>
      </c>
      <c r="F10" s="97" t="s">
        <v>127</v>
      </c>
      <c r="G10" s="22">
        <f t="shared" si="0"/>
        <v>1066</v>
      </c>
      <c r="H10" s="19">
        <f t="shared" si="1"/>
        <v>50.829141571831357</v>
      </c>
    </row>
    <row r="11" spans="1:12" s="87" customFormat="1" ht="17.25" thickBot="1" x14ac:dyDescent="0.35">
      <c r="A11" s="87">
        <v>6</v>
      </c>
      <c r="B11" s="88" t="s">
        <v>6</v>
      </c>
      <c r="C11" s="33" t="s">
        <v>120</v>
      </c>
      <c r="D11" s="107">
        <v>17</v>
      </c>
      <c r="E11" s="89" t="s">
        <v>7</v>
      </c>
      <c r="F11" s="118" t="s">
        <v>93</v>
      </c>
      <c r="G11" s="36">
        <f t="shared" si="0"/>
        <v>1069</v>
      </c>
      <c r="H11" s="90">
        <f t="shared" si="1"/>
        <v>50.544252035202454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17</v>
      </c>
      <c r="E12" s="95" t="s">
        <v>7</v>
      </c>
      <c r="F12" s="25" t="s">
        <v>117</v>
      </c>
      <c r="G12" s="22">
        <f t="shared" si="0"/>
        <v>1071</v>
      </c>
      <c r="H12" s="19">
        <f t="shared" si="1"/>
        <v>50.355654244268521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18</v>
      </c>
      <c r="D13" s="94">
        <v>17</v>
      </c>
      <c r="E13" s="95" t="s">
        <v>7</v>
      </c>
      <c r="F13" s="25" t="s">
        <v>38</v>
      </c>
      <c r="G13" s="22">
        <f t="shared" si="0"/>
        <v>1072</v>
      </c>
      <c r="H13" s="19">
        <f t="shared" si="1"/>
        <v>50.261750946758752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278</v>
      </c>
      <c r="D14" s="94">
        <v>17</v>
      </c>
      <c r="E14" s="95" t="s">
        <v>7</v>
      </c>
      <c r="F14" s="25" t="s">
        <v>132</v>
      </c>
      <c r="G14" s="22">
        <f t="shared" si="0"/>
        <v>1079</v>
      </c>
      <c r="H14" s="19">
        <f t="shared" si="1"/>
        <v>49.611721284510686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203</v>
      </c>
      <c r="D15" s="95">
        <v>18</v>
      </c>
      <c r="E15" s="95" t="s">
        <v>7</v>
      </c>
      <c r="F15" s="25" t="s">
        <v>46</v>
      </c>
      <c r="G15" s="22">
        <f t="shared" si="0"/>
        <v>1103</v>
      </c>
      <c r="H15" s="19">
        <f t="shared" si="1"/>
        <v>47.476222845630765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56</v>
      </c>
      <c r="D16" s="95">
        <v>18</v>
      </c>
      <c r="E16" s="95" t="s">
        <v>7</v>
      </c>
      <c r="F16" s="25" t="s">
        <v>97</v>
      </c>
      <c r="G16" s="22">
        <f t="shared" si="0"/>
        <v>1104</v>
      </c>
      <c r="H16" s="19">
        <f t="shared" si="1"/>
        <v>47.390254148288172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95">
        <v>18</v>
      </c>
      <c r="E17" s="95" t="s">
        <v>7</v>
      </c>
      <c r="F17" s="25" t="s">
        <v>37</v>
      </c>
      <c r="G17" s="22">
        <f t="shared" si="0"/>
        <v>1125</v>
      </c>
      <c r="H17" s="19">
        <f t="shared" si="1"/>
        <v>45.637530864197537</v>
      </c>
    </row>
    <row r="18" spans="1:8" s="87" customFormat="1" ht="17.25" thickBot="1" x14ac:dyDescent="0.35">
      <c r="A18" s="87">
        <v>13</v>
      </c>
      <c r="B18" s="88" t="s">
        <v>6</v>
      </c>
      <c r="C18" s="33" t="s">
        <v>122</v>
      </c>
      <c r="D18" s="89">
        <v>19</v>
      </c>
      <c r="E18" s="89" t="s">
        <v>7</v>
      </c>
      <c r="F18" s="35" t="s">
        <v>82</v>
      </c>
      <c r="G18" s="36">
        <f t="shared" si="0"/>
        <v>1154</v>
      </c>
      <c r="H18" s="90">
        <f t="shared" si="1"/>
        <v>43.372610977115237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276</v>
      </c>
      <c r="D19" s="95">
        <v>19</v>
      </c>
      <c r="E19" s="95" t="s">
        <v>7</v>
      </c>
      <c r="F19" s="25" t="s">
        <v>191</v>
      </c>
      <c r="G19" s="22">
        <f t="shared" si="0"/>
        <v>1166</v>
      </c>
      <c r="H19" s="19">
        <f t="shared" si="1"/>
        <v>42.484458161340918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159</v>
      </c>
      <c r="D20" s="95">
        <v>19</v>
      </c>
      <c r="E20" s="95" t="s">
        <v>7</v>
      </c>
      <c r="F20" s="25" t="s">
        <v>129</v>
      </c>
      <c r="G20" s="22">
        <f t="shared" si="0"/>
        <v>1170</v>
      </c>
      <c r="H20" s="19">
        <f t="shared" si="1"/>
        <v>42.194462707283229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281</v>
      </c>
      <c r="D21" s="95">
        <v>19</v>
      </c>
      <c r="E21" s="95" t="s">
        <v>7</v>
      </c>
      <c r="F21" s="25" t="s">
        <v>47</v>
      </c>
      <c r="G21" s="22">
        <f t="shared" si="0"/>
        <v>1179</v>
      </c>
      <c r="H21" s="19">
        <f t="shared" si="1"/>
        <v>41.552731178432865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282</v>
      </c>
      <c r="D22" s="95">
        <v>20</v>
      </c>
      <c r="E22" s="95" t="s">
        <v>7</v>
      </c>
      <c r="F22" s="25" t="s">
        <v>48</v>
      </c>
      <c r="G22" s="22">
        <f t="shared" si="0"/>
        <v>1200</v>
      </c>
      <c r="H22" s="19">
        <f t="shared" si="1"/>
        <v>40.111111111111107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205</v>
      </c>
      <c r="D23" s="95">
        <v>20</v>
      </c>
      <c r="E23" s="95" t="s">
        <v>7</v>
      </c>
      <c r="F23" s="25" t="s">
        <v>150</v>
      </c>
      <c r="G23" s="22">
        <f t="shared" si="0"/>
        <v>1241</v>
      </c>
      <c r="H23" s="19">
        <f t="shared" si="1"/>
        <v>37.50452086611029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138</v>
      </c>
      <c r="D24" s="95">
        <v>20</v>
      </c>
      <c r="E24" s="95" t="s">
        <v>7</v>
      </c>
      <c r="F24" s="25" t="s">
        <v>37</v>
      </c>
      <c r="G24" s="22">
        <f t="shared" si="0"/>
        <v>1245</v>
      </c>
      <c r="H24" s="19">
        <f t="shared" si="1"/>
        <v>37.263915098143585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259</v>
      </c>
      <c r="D25" s="95">
        <v>20</v>
      </c>
      <c r="E25" s="95" t="s">
        <v>7</v>
      </c>
      <c r="F25" s="25" t="s">
        <v>127</v>
      </c>
      <c r="G25" s="22">
        <f t="shared" si="0"/>
        <v>1246</v>
      </c>
      <c r="H25" s="19">
        <f t="shared" si="1"/>
        <v>37.204125432523725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139</v>
      </c>
      <c r="D26" s="95">
        <v>20</v>
      </c>
      <c r="E26" s="95" t="s">
        <v>7</v>
      </c>
      <c r="F26" s="25" t="s">
        <v>117</v>
      </c>
      <c r="G26" s="22">
        <f t="shared" si="0"/>
        <v>1251</v>
      </c>
      <c r="H26" s="19">
        <f t="shared" si="1"/>
        <v>36.907324659856442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121</v>
      </c>
      <c r="D27" s="95">
        <v>21</v>
      </c>
      <c r="E27" s="95" t="s">
        <v>7</v>
      </c>
      <c r="F27" s="25" t="s">
        <v>151</v>
      </c>
      <c r="G27" s="22">
        <f t="shared" si="0"/>
        <v>1265</v>
      </c>
      <c r="H27" s="19">
        <f t="shared" si="1"/>
        <v>36.094924151291217</v>
      </c>
    </row>
    <row r="28" spans="1:8" s="87" customFormat="1" ht="17.25" thickBot="1" x14ac:dyDescent="0.35">
      <c r="A28" s="87">
        <v>23</v>
      </c>
      <c r="B28" s="88" t="s">
        <v>6</v>
      </c>
      <c r="C28" s="33" t="s">
        <v>144</v>
      </c>
      <c r="D28" s="89">
        <v>21</v>
      </c>
      <c r="E28" s="89" t="s">
        <v>7</v>
      </c>
      <c r="F28" s="35" t="s">
        <v>96</v>
      </c>
      <c r="G28" s="36">
        <f t="shared" si="0"/>
        <v>1267</v>
      </c>
      <c r="H28" s="90">
        <f t="shared" si="1"/>
        <v>35.981060108179904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65</v>
      </c>
      <c r="D29" s="95">
        <v>21</v>
      </c>
      <c r="E29" s="95" t="s">
        <v>7</v>
      </c>
      <c r="F29" s="25" t="s">
        <v>39</v>
      </c>
      <c r="G29" s="22">
        <f t="shared" si="0"/>
        <v>1268</v>
      </c>
      <c r="H29" s="19">
        <f t="shared" si="1"/>
        <v>35.924330026172022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277</v>
      </c>
      <c r="D30" s="95">
        <v>21</v>
      </c>
      <c r="E30" s="95" t="s">
        <v>7</v>
      </c>
      <c r="F30" s="25" t="s">
        <v>113</v>
      </c>
      <c r="G30" s="22">
        <f t="shared" si="0"/>
        <v>1269</v>
      </c>
      <c r="H30" s="19">
        <f t="shared" si="1"/>
        <v>35.867734004983973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283</v>
      </c>
      <c r="D31" s="95">
        <v>21</v>
      </c>
      <c r="E31" s="95" t="s">
        <v>7</v>
      </c>
      <c r="F31" s="25" t="s">
        <v>128</v>
      </c>
      <c r="G31" s="59">
        <f t="shared" si="0"/>
        <v>1278</v>
      </c>
      <c r="H31" s="19">
        <f t="shared" si="1"/>
        <v>35.364333453336961</v>
      </c>
    </row>
    <row r="32" spans="1:8" ht="17.25" thickBot="1" x14ac:dyDescent="0.35">
      <c r="A32" s="87">
        <v>27</v>
      </c>
      <c r="B32" s="88" t="s">
        <v>6</v>
      </c>
      <c r="C32" s="99" t="s">
        <v>22</v>
      </c>
      <c r="D32" s="95">
        <v>21</v>
      </c>
      <c r="E32" s="96" t="s">
        <v>7</v>
      </c>
      <c r="F32" s="97" t="s">
        <v>97</v>
      </c>
      <c r="G32" s="63">
        <f t="shared" si="0"/>
        <v>1284</v>
      </c>
      <c r="H32" s="19">
        <f t="shared" si="1"/>
        <v>35.034597878514376</v>
      </c>
    </row>
    <row r="33" spans="1:8" ht="16.5" thickBot="1" x14ac:dyDescent="0.3">
      <c r="A33" s="87">
        <v>28</v>
      </c>
      <c r="B33" s="88" t="s">
        <v>6</v>
      </c>
      <c r="C33" s="101" t="s">
        <v>20</v>
      </c>
      <c r="D33" s="95">
        <v>21</v>
      </c>
      <c r="E33" s="95" t="s">
        <v>7</v>
      </c>
      <c r="F33" s="100" t="s">
        <v>35</v>
      </c>
      <c r="G33" s="45">
        <f t="shared" si="0"/>
        <v>1292</v>
      </c>
      <c r="H33" s="19">
        <f t="shared" si="1"/>
        <v>34.602076124567475</v>
      </c>
    </row>
    <row r="34" spans="1:8" ht="16.5" thickBot="1" x14ac:dyDescent="0.3">
      <c r="A34" s="87">
        <v>29</v>
      </c>
      <c r="B34" s="88" t="s">
        <v>6</v>
      </c>
      <c r="C34" s="101" t="s">
        <v>106</v>
      </c>
      <c r="D34" s="95">
        <v>22</v>
      </c>
      <c r="E34" s="95" t="s">
        <v>7</v>
      </c>
      <c r="F34" s="102" t="s">
        <v>86</v>
      </c>
      <c r="G34" s="45">
        <f t="shared" si="0"/>
        <v>1335</v>
      </c>
      <c r="H34" s="19">
        <f t="shared" si="1"/>
        <v>32.40892704344288</v>
      </c>
    </row>
    <row r="35" spans="1:8" ht="16.5" thickBot="1" x14ac:dyDescent="0.3">
      <c r="A35" s="87">
        <v>30</v>
      </c>
      <c r="B35" s="88" t="s">
        <v>6</v>
      </c>
      <c r="C35" s="101" t="s">
        <v>284</v>
      </c>
      <c r="D35" s="95">
        <v>22</v>
      </c>
      <c r="E35" s="95" t="s">
        <v>7</v>
      </c>
      <c r="F35" s="102" t="s">
        <v>89</v>
      </c>
      <c r="G35" s="45">
        <f t="shared" si="0"/>
        <v>1355</v>
      </c>
      <c r="H35" s="19">
        <f t="shared" si="1"/>
        <v>31.459266622186512</v>
      </c>
    </row>
    <row r="36" spans="1:8" ht="16.5" thickBot="1" x14ac:dyDescent="0.3">
      <c r="A36" s="87">
        <v>31</v>
      </c>
      <c r="B36" s="88" t="s">
        <v>6</v>
      </c>
      <c r="C36" s="91" t="s">
        <v>124</v>
      </c>
      <c r="D36" s="89">
        <v>23</v>
      </c>
      <c r="E36" s="89" t="s">
        <v>7</v>
      </c>
      <c r="F36" s="92" t="s">
        <v>151</v>
      </c>
      <c r="G36" s="93">
        <f t="shared" si="0"/>
        <v>1385</v>
      </c>
      <c r="H36" s="90">
        <f t="shared" si="1"/>
        <v>30.111170483128934</v>
      </c>
    </row>
    <row r="37" spans="1:8" ht="16.5" thickBot="1" x14ac:dyDescent="0.3">
      <c r="A37" s="87">
        <v>32</v>
      </c>
      <c r="B37" s="88" t="s">
        <v>6</v>
      </c>
      <c r="C37" s="91" t="s">
        <v>285</v>
      </c>
      <c r="D37" s="89">
        <v>23</v>
      </c>
      <c r="E37" s="89" t="s">
        <v>7</v>
      </c>
      <c r="F37" s="92" t="s">
        <v>51</v>
      </c>
      <c r="G37" s="93">
        <f t="shared" si="0"/>
        <v>1435</v>
      </c>
      <c r="H37" s="90">
        <f t="shared" si="1"/>
        <v>28.049387512292245</v>
      </c>
    </row>
    <row r="38" spans="1:8" ht="16.5" thickBot="1" x14ac:dyDescent="0.3">
      <c r="A38" s="87">
        <v>33</v>
      </c>
      <c r="B38" s="88" t="s">
        <v>6</v>
      </c>
      <c r="C38" s="91" t="s">
        <v>210</v>
      </c>
      <c r="D38" s="89">
        <v>24</v>
      </c>
      <c r="E38" s="89" t="s">
        <v>7</v>
      </c>
      <c r="F38" s="92" t="s">
        <v>42</v>
      </c>
      <c r="G38" s="93">
        <f t="shared" si="0"/>
        <v>1480</v>
      </c>
      <c r="H38" s="90">
        <f t="shared" si="1"/>
        <v>26.369612856099341</v>
      </c>
    </row>
    <row r="39" spans="1:8" ht="16.5" thickBot="1" x14ac:dyDescent="0.3">
      <c r="A39" s="87">
        <v>34</v>
      </c>
      <c r="B39" s="88" t="s">
        <v>6</v>
      </c>
      <c r="C39" s="101" t="s">
        <v>238</v>
      </c>
      <c r="D39" s="95">
        <v>24</v>
      </c>
      <c r="E39" s="95" t="s">
        <v>7</v>
      </c>
      <c r="F39" s="102" t="s">
        <v>127</v>
      </c>
      <c r="G39" s="103">
        <f t="shared" si="0"/>
        <v>1486</v>
      </c>
      <c r="H39" s="19">
        <f t="shared" si="1"/>
        <v>26.15709837351395</v>
      </c>
    </row>
    <row r="40" spans="1:8" ht="15.75" x14ac:dyDescent="0.25">
      <c r="A40" s="87">
        <v>35</v>
      </c>
      <c r="B40" s="88" t="s">
        <v>6</v>
      </c>
      <c r="C40" s="91" t="s">
        <v>71</v>
      </c>
      <c r="D40" s="34">
        <v>25</v>
      </c>
      <c r="E40" s="89" t="s">
        <v>7</v>
      </c>
      <c r="F40" s="92" t="s">
        <v>96</v>
      </c>
      <c r="G40" s="121">
        <f t="shared" si="0"/>
        <v>1507</v>
      </c>
      <c r="H40" s="122">
        <f t="shared" si="1"/>
        <v>25.433180878087612</v>
      </c>
    </row>
    <row r="41" spans="1:8" ht="15.75" x14ac:dyDescent="0.25">
      <c r="A41" s="87">
        <v>36</v>
      </c>
      <c r="B41" s="88" t="s">
        <v>6</v>
      </c>
      <c r="C41" s="115" t="s">
        <v>73</v>
      </c>
      <c r="D41" s="21">
        <v>25</v>
      </c>
      <c r="E41" s="96" t="s">
        <v>7</v>
      </c>
      <c r="F41" s="116" t="s">
        <v>150</v>
      </c>
      <c r="G41" s="66">
        <f t="shared" si="0"/>
        <v>1541</v>
      </c>
      <c r="H41" s="67">
        <f t="shared" si="1"/>
        <v>24.323266998809526</v>
      </c>
    </row>
    <row r="42" spans="1:8" ht="15.75" x14ac:dyDescent="0.25">
      <c r="A42" s="87">
        <v>37</v>
      </c>
      <c r="B42" s="88" t="s">
        <v>6</v>
      </c>
      <c r="C42" s="91" t="s">
        <v>268</v>
      </c>
      <c r="D42" s="34">
        <v>26</v>
      </c>
      <c r="E42" s="89" t="s">
        <v>7</v>
      </c>
      <c r="F42" s="92" t="s">
        <v>45</v>
      </c>
      <c r="G42" s="55">
        <f t="shared" si="0"/>
        <v>1602</v>
      </c>
      <c r="H42" s="56">
        <f t="shared" si="1"/>
        <v>22.506199335724229</v>
      </c>
    </row>
    <row r="43" spans="1:8" ht="15.75" x14ac:dyDescent="0.25">
      <c r="A43" s="87">
        <v>38</v>
      </c>
      <c r="B43" s="88" t="s">
        <v>6</v>
      </c>
      <c r="C43" s="101" t="s">
        <v>267</v>
      </c>
      <c r="D43" s="21">
        <v>26</v>
      </c>
      <c r="E43" s="95" t="s">
        <v>7</v>
      </c>
      <c r="F43" s="102" t="s">
        <v>84</v>
      </c>
      <c r="G43" s="45">
        <f t="shared" si="0"/>
        <v>1603</v>
      </c>
      <c r="H43" s="46">
        <f t="shared" si="1"/>
        <v>22.478127995348711</v>
      </c>
    </row>
    <row r="44" spans="1:8" ht="15.75" x14ac:dyDescent="0.25">
      <c r="A44" s="87">
        <v>39</v>
      </c>
      <c r="B44" s="88" t="s">
        <v>6</v>
      </c>
      <c r="C44" s="91" t="s">
        <v>27</v>
      </c>
      <c r="D44" s="34">
        <v>26</v>
      </c>
      <c r="E44" s="89" t="s">
        <v>7</v>
      </c>
      <c r="F44" s="92" t="s">
        <v>38</v>
      </c>
      <c r="G44" s="55">
        <f t="shared" si="0"/>
        <v>1612</v>
      </c>
      <c r="H44" s="56">
        <f t="shared" si="1"/>
        <v>22.22783220141741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120">
        <v>27</v>
      </c>
      <c r="E45" s="89" t="s">
        <v>7</v>
      </c>
      <c r="F45" s="92" t="s">
        <v>113</v>
      </c>
      <c r="G45" s="55">
        <f t="shared" si="0"/>
        <v>1629</v>
      </c>
      <c r="H45" s="56">
        <f t="shared" si="1"/>
        <v>21.766320312355738</v>
      </c>
    </row>
    <row r="46" spans="1:8" ht="15.75" x14ac:dyDescent="0.25">
      <c r="A46" s="87">
        <v>41</v>
      </c>
      <c r="B46" s="88" t="s">
        <v>6</v>
      </c>
      <c r="C46" s="101" t="s">
        <v>270</v>
      </c>
      <c r="D46" s="117">
        <v>27</v>
      </c>
      <c r="E46" s="95" t="s">
        <v>7</v>
      </c>
      <c r="F46" s="102" t="s">
        <v>97</v>
      </c>
      <c r="G46" s="45">
        <f t="shared" si="0"/>
        <v>1644</v>
      </c>
      <c r="H46" s="46">
        <f t="shared" si="1"/>
        <v>21.370936710059731</v>
      </c>
    </row>
    <row r="47" spans="1:8" ht="15.75" x14ac:dyDescent="0.25">
      <c r="A47" s="87">
        <v>42</v>
      </c>
      <c r="B47" s="88" t="s">
        <v>6</v>
      </c>
      <c r="C47" s="101" t="s">
        <v>29</v>
      </c>
      <c r="D47" s="117">
        <v>28</v>
      </c>
      <c r="E47" s="95" t="s">
        <v>7</v>
      </c>
      <c r="F47" s="102" t="s">
        <v>79</v>
      </c>
      <c r="G47" s="45">
        <f t="shared" si="0"/>
        <v>1709</v>
      </c>
      <c r="H47" s="46">
        <f t="shared" si="1"/>
        <v>19.776209726430238</v>
      </c>
    </row>
    <row r="48" spans="1:8" ht="15.75" x14ac:dyDescent="0.25">
      <c r="A48" s="87">
        <v>43</v>
      </c>
      <c r="B48" s="88" t="s">
        <v>6</v>
      </c>
      <c r="C48" s="91" t="s">
        <v>108</v>
      </c>
      <c r="D48" s="120">
        <v>29</v>
      </c>
      <c r="E48" s="89" t="s">
        <v>7</v>
      </c>
      <c r="F48" s="92" t="s">
        <v>35</v>
      </c>
      <c r="G48" s="55">
        <f t="shared" si="0"/>
        <v>1772</v>
      </c>
      <c r="H48" s="56">
        <f t="shared" si="1"/>
        <v>18.394998191073586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40</v>
      </c>
      <c r="E49" s="95" t="s">
        <v>7</v>
      </c>
      <c r="F49" s="102" t="s">
        <v>86</v>
      </c>
      <c r="G49" s="45">
        <f t="shared" si="0"/>
        <v>2415</v>
      </c>
      <c r="H49" s="46">
        <f t="shared" si="1"/>
        <v>9.9035959689483875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2" zoomScale="75" zoomScaleNormal="75" workbookViewId="0">
      <selection activeCell="K16" sqref="K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54</v>
      </c>
      <c r="D6" s="17">
        <v>17</v>
      </c>
      <c r="E6" s="32" t="s">
        <v>7</v>
      </c>
      <c r="F6" s="26" t="s">
        <v>79</v>
      </c>
      <c r="G6" s="18">
        <f t="shared" ref="G6:G48" si="0">D6*60+F6</f>
        <v>1049</v>
      </c>
      <c r="H6" s="19">
        <f>(870/G6)*(870/G6)*100</f>
        <v>68.784016008709557</v>
      </c>
    </row>
    <row r="7" spans="1:8" s="14" customFormat="1" ht="16.5" x14ac:dyDescent="0.3">
      <c r="A7" s="14">
        <v>2</v>
      </c>
      <c r="B7" s="15" t="s">
        <v>6</v>
      </c>
      <c r="C7" s="20" t="s">
        <v>9</v>
      </c>
      <c r="D7" s="21">
        <v>18</v>
      </c>
      <c r="E7" s="21" t="s">
        <v>7</v>
      </c>
      <c r="F7" s="25" t="s">
        <v>33</v>
      </c>
      <c r="G7" s="22">
        <f t="shared" si="0"/>
        <v>1107</v>
      </c>
      <c r="H7" s="23">
        <f t="shared" ref="H7:H48" si="1">(870/G7)*(870/G7)*100</f>
        <v>61.765116296149401</v>
      </c>
    </row>
    <row r="8" spans="1:8" s="14" customFormat="1" ht="16.5" x14ac:dyDescent="0.3">
      <c r="A8" s="14">
        <v>3</v>
      </c>
      <c r="B8" s="15" t="s">
        <v>6</v>
      </c>
      <c r="C8" s="20" t="s">
        <v>55</v>
      </c>
      <c r="D8" s="21">
        <v>19</v>
      </c>
      <c r="E8" s="21" t="s">
        <v>7</v>
      </c>
      <c r="F8" s="25" t="s">
        <v>47</v>
      </c>
      <c r="G8" s="22">
        <f t="shared" si="0"/>
        <v>1179</v>
      </c>
      <c r="H8" s="23">
        <f t="shared" si="1"/>
        <v>54.451631282818283</v>
      </c>
    </row>
    <row r="9" spans="1:8" s="14" customFormat="1" ht="16.5" x14ac:dyDescent="0.3">
      <c r="A9" s="14">
        <v>4</v>
      </c>
      <c r="B9" s="15" t="s">
        <v>6</v>
      </c>
      <c r="C9" s="24" t="s">
        <v>12</v>
      </c>
      <c r="D9" s="21">
        <v>19</v>
      </c>
      <c r="E9" s="21" t="s">
        <v>7</v>
      </c>
      <c r="F9" s="25" t="s">
        <v>80</v>
      </c>
      <c r="G9" s="22">
        <f t="shared" si="0"/>
        <v>1187</v>
      </c>
      <c r="H9" s="23">
        <f t="shared" si="1"/>
        <v>53.720131528798717</v>
      </c>
    </row>
    <row r="10" spans="1:8" s="14" customFormat="1" ht="16.5" x14ac:dyDescent="0.3">
      <c r="A10" s="14">
        <v>5</v>
      </c>
      <c r="B10" s="15" t="s">
        <v>6</v>
      </c>
      <c r="C10" s="20" t="s">
        <v>11</v>
      </c>
      <c r="D10" s="21">
        <v>19</v>
      </c>
      <c r="E10" s="21" t="s">
        <v>7</v>
      </c>
      <c r="F10" s="25" t="s">
        <v>34</v>
      </c>
      <c r="G10" s="22">
        <f t="shared" si="0"/>
        <v>1196</v>
      </c>
      <c r="H10" s="23">
        <f t="shared" si="1"/>
        <v>52.914676569613306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20</v>
      </c>
      <c r="E11" s="21" t="s">
        <v>7</v>
      </c>
      <c r="F11" s="25" t="s">
        <v>81</v>
      </c>
      <c r="G11" s="22">
        <f t="shared" si="0"/>
        <v>1201</v>
      </c>
      <c r="H11" s="23">
        <f t="shared" si="1"/>
        <v>52.475005216995832</v>
      </c>
    </row>
    <row r="12" spans="1:8" s="14" customFormat="1" ht="16.5" x14ac:dyDescent="0.3">
      <c r="A12" s="14">
        <v>7</v>
      </c>
      <c r="B12" s="15" t="s">
        <v>6</v>
      </c>
      <c r="C12" s="24" t="s">
        <v>56</v>
      </c>
      <c r="D12" s="21">
        <v>20</v>
      </c>
      <c r="E12" s="21" t="s">
        <v>7</v>
      </c>
      <c r="F12" s="25" t="s">
        <v>82</v>
      </c>
      <c r="G12" s="22">
        <f t="shared" si="0"/>
        <v>1214</v>
      </c>
      <c r="H12" s="23">
        <f t="shared" si="1"/>
        <v>51.357175619963677</v>
      </c>
    </row>
    <row r="13" spans="1:8" s="14" customFormat="1" ht="16.5" x14ac:dyDescent="0.3">
      <c r="A13" s="14">
        <v>8</v>
      </c>
      <c r="B13" s="15" t="s">
        <v>6</v>
      </c>
      <c r="C13" s="24" t="s">
        <v>16</v>
      </c>
      <c r="D13" s="21">
        <v>21</v>
      </c>
      <c r="E13" s="21" t="s">
        <v>7</v>
      </c>
      <c r="F13" s="25" t="s">
        <v>83</v>
      </c>
      <c r="G13" s="22">
        <f t="shared" si="0"/>
        <v>1272</v>
      </c>
      <c r="H13" s="23">
        <f t="shared" si="1"/>
        <v>46.780437878248485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84</v>
      </c>
      <c r="G14" s="22">
        <f t="shared" si="0"/>
        <v>1303</v>
      </c>
      <c r="H14" s="23">
        <f t="shared" si="1"/>
        <v>44.580986436047873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85</v>
      </c>
      <c r="G15" s="22">
        <f t="shared" si="0"/>
        <v>1318</v>
      </c>
      <c r="H15" s="23">
        <f t="shared" si="1"/>
        <v>43.572019038364566</v>
      </c>
    </row>
    <row r="16" spans="1:8" s="14" customFormat="1" ht="16.5" x14ac:dyDescent="0.3">
      <c r="A16" s="14">
        <v>11</v>
      </c>
      <c r="B16" s="15" t="s">
        <v>6</v>
      </c>
      <c r="C16" s="20" t="s">
        <v>58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59</v>
      </c>
      <c r="D17" s="21">
        <v>22</v>
      </c>
      <c r="E17" s="21" t="s">
        <v>7</v>
      </c>
      <c r="F17" s="25" t="s">
        <v>87</v>
      </c>
      <c r="G17" s="22">
        <f t="shared" si="0"/>
        <v>1337</v>
      </c>
      <c r="H17" s="23">
        <f t="shared" si="1"/>
        <v>42.342421467367132</v>
      </c>
    </row>
    <row r="18" spans="1:8" s="14" customFormat="1" ht="16.5" x14ac:dyDescent="0.3">
      <c r="A18" s="14">
        <v>13</v>
      </c>
      <c r="B18" s="15" t="s">
        <v>6</v>
      </c>
      <c r="C18" s="20" t="s">
        <v>60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19</v>
      </c>
      <c r="D19" s="21">
        <v>22</v>
      </c>
      <c r="E19" s="21" t="s">
        <v>7</v>
      </c>
      <c r="F19" s="25" t="s">
        <v>41</v>
      </c>
      <c r="G19" s="22">
        <f t="shared" si="0"/>
        <v>1351</v>
      </c>
      <c r="H19" s="23">
        <f t="shared" si="1"/>
        <v>41.469405287417658</v>
      </c>
    </row>
    <row r="20" spans="1:8" s="14" customFormat="1" ht="16.5" x14ac:dyDescent="0.3">
      <c r="A20" s="14">
        <v>15</v>
      </c>
      <c r="B20" s="15" t="s">
        <v>6</v>
      </c>
      <c r="C20" s="20" t="s">
        <v>61</v>
      </c>
      <c r="D20" s="21">
        <v>22</v>
      </c>
      <c r="E20" s="21" t="s">
        <v>7</v>
      </c>
      <c r="F20" s="25" t="s">
        <v>34</v>
      </c>
      <c r="G20" s="22">
        <f t="shared" si="0"/>
        <v>1376</v>
      </c>
      <c r="H20" s="23">
        <f t="shared" si="1"/>
        <v>39.976211803677664</v>
      </c>
    </row>
    <row r="21" spans="1:8" s="14" customFormat="1" ht="16.5" x14ac:dyDescent="0.3">
      <c r="A21" s="14">
        <v>16</v>
      </c>
      <c r="B21" s="15" t="s">
        <v>6</v>
      </c>
      <c r="C21" s="20" t="s">
        <v>62</v>
      </c>
      <c r="D21" s="21">
        <v>22</v>
      </c>
      <c r="E21" s="21" t="s">
        <v>7</v>
      </c>
      <c r="F21" s="25" t="s">
        <v>85</v>
      </c>
      <c r="G21" s="22">
        <f t="shared" si="0"/>
        <v>1378</v>
      </c>
      <c r="H21" s="23">
        <f t="shared" si="1"/>
        <v>39.860254760164388</v>
      </c>
    </row>
    <row r="22" spans="1:8" s="14" customFormat="1" ht="16.5" x14ac:dyDescent="0.3">
      <c r="A22" s="14">
        <v>17</v>
      </c>
      <c r="B22" s="15" t="s">
        <v>6</v>
      </c>
      <c r="C22" s="20" t="s">
        <v>63</v>
      </c>
      <c r="D22" s="21">
        <v>23</v>
      </c>
      <c r="E22" s="21" t="s">
        <v>7</v>
      </c>
      <c r="F22" s="25" t="s">
        <v>46</v>
      </c>
      <c r="G22" s="22">
        <f t="shared" si="0"/>
        <v>1403</v>
      </c>
      <c r="H22" s="23">
        <f t="shared" si="1"/>
        <v>38.452374481116472</v>
      </c>
    </row>
    <row r="23" spans="1:8" s="14" customFormat="1" ht="16.5" x14ac:dyDescent="0.3">
      <c r="A23" s="14">
        <v>18</v>
      </c>
      <c r="B23" s="15" t="s">
        <v>6</v>
      </c>
      <c r="C23" s="20" t="s">
        <v>64</v>
      </c>
      <c r="D23" s="21">
        <v>23</v>
      </c>
      <c r="E23" s="21" t="s">
        <v>7</v>
      </c>
      <c r="F23" s="25" t="s">
        <v>46</v>
      </c>
      <c r="G23" s="22">
        <f t="shared" si="0"/>
        <v>1403</v>
      </c>
      <c r="H23" s="23">
        <f t="shared" si="1"/>
        <v>38.452374481116472</v>
      </c>
    </row>
    <row r="24" spans="1:8" s="14" customFormat="1" ht="16.5" x14ac:dyDescent="0.3">
      <c r="A24" s="14">
        <v>19</v>
      </c>
      <c r="B24" s="15" t="s">
        <v>6</v>
      </c>
      <c r="C24" s="20" t="s">
        <v>65</v>
      </c>
      <c r="D24" s="21">
        <v>23</v>
      </c>
      <c r="E24" s="21" t="s">
        <v>7</v>
      </c>
      <c r="F24" s="25" t="s">
        <v>89</v>
      </c>
      <c r="G24" s="22">
        <f t="shared" si="0"/>
        <v>1415</v>
      </c>
      <c r="H24" s="23">
        <f t="shared" si="1"/>
        <v>37.802944224550195</v>
      </c>
    </row>
    <row r="25" spans="1:8" s="14" customFormat="1" ht="16.5" x14ac:dyDescent="0.3">
      <c r="A25" s="14">
        <v>20</v>
      </c>
      <c r="B25" s="15" t="s">
        <v>6</v>
      </c>
      <c r="C25" s="20" t="s">
        <v>66</v>
      </c>
      <c r="D25" s="21">
        <v>23</v>
      </c>
      <c r="E25" s="21" t="s">
        <v>7</v>
      </c>
      <c r="F25" s="25" t="s">
        <v>90</v>
      </c>
      <c r="G25" s="22">
        <f t="shared" si="0"/>
        <v>1418</v>
      </c>
      <c r="H25" s="23">
        <f t="shared" si="1"/>
        <v>37.643157390074428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23</v>
      </c>
      <c r="E26" s="21" t="s">
        <v>7</v>
      </c>
      <c r="F26" s="25" t="s">
        <v>80</v>
      </c>
      <c r="G26" s="22">
        <f t="shared" si="0"/>
        <v>1427</v>
      </c>
      <c r="H26" s="23">
        <f t="shared" si="1"/>
        <v>37.169828647531908</v>
      </c>
    </row>
    <row r="27" spans="1:8" s="14" customFormat="1" ht="16.5" x14ac:dyDescent="0.3">
      <c r="A27" s="14">
        <v>22</v>
      </c>
      <c r="B27" s="15" t="s">
        <v>6</v>
      </c>
      <c r="C27" s="20" t="s">
        <v>67</v>
      </c>
      <c r="D27" s="21">
        <v>24</v>
      </c>
      <c r="E27" s="21" t="s">
        <v>7</v>
      </c>
      <c r="F27" s="25" t="s">
        <v>91</v>
      </c>
      <c r="G27" s="22">
        <f t="shared" si="0"/>
        <v>1462</v>
      </c>
      <c r="H27" s="23">
        <f t="shared" si="1"/>
        <v>35.411454054468791</v>
      </c>
    </row>
    <row r="28" spans="1:8" s="14" customFormat="1" ht="16.5" x14ac:dyDescent="0.3">
      <c r="A28" s="14">
        <v>23</v>
      </c>
      <c r="B28" s="15" t="s">
        <v>6</v>
      </c>
      <c r="C28" s="20" t="s">
        <v>68</v>
      </c>
      <c r="D28" s="21">
        <v>24</v>
      </c>
      <c r="E28" s="21" t="s">
        <v>7</v>
      </c>
      <c r="F28" s="25" t="s">
        <v>41</v>
      </c>
      <c r="G28" s="22">
        <f t="shared" si="0"/>
        <v>1471</v>
      </c>
      <c r="H28" s="23">
        <f t="shared" si="1"/>
        <v>34.979464757345845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21</v>
      </c>
      <c r="D29" s="44">
        <v>24</v>
      </c>
      <c r="E29" s="44" t="s">
        <v>7</v>
      </c>
      <c r="F29" s="58" t="s">
        <v>49</v>
      </c>
      <c r="G29" s="59">
        <f t="shared" si="0"/>
        <v>1490</v>
      </c>
      <c r="H29" s="60">
        <f t="shared" si="1"/>
        <v>34.09305887122202</v>
      </c>
    </row>
    <row r="30" spans="1:8" ht="17.25" thickBot="1" x14ac:dyDescent="0.35">
      <c r="A30" s="14">
        <v>25</v>
      </c>
      <c r="B30" s="15" t="s">
        <v>6</v>
      </c>
      <c r="C30" s="57" t="s">
        <v>99</v>
      </c>
      <c r="D30" s="61">
        <v>25</v>
      </c>
      <c r="E30" s="62" t="s">
        <v>7</v>
      </c>
      <c r="F30" s="58" t="s">
        <v>92</v>
      </c>
      <c r="G30" s="63">
        <f t="shared" si="0"/>
        <v>1516</v>
      </c>
      <c r="H30" s="64">
        <f t="shared" si="1"/>
        <v>32.933667963882186</v>
      </c>
    </row>
    <row r="31" spans="1:8" ht="16.5" thickBot="1" x14ac:dyDescent="0.3">
      <c r="A31" s="14">
        <v>26</v>
      </c>
      <c r="B31" s="15" t="s">
        <v>6</v>
      </c>
      <c r="C31" s="47" t="s">
        <v>69</v>
      </c>
      <c r="D31" s="44">
        <v>25</v>
      </c>
      <c r="E31" s="49" t="s">
        <v>7</v>
      </c>
      <c r="F31" s="50" t="s">
        <v>33</v>
      </c>
      <c r="G31" s="45">
        <f t="shared" si="0"/>
        <v>1527</v>
      </c>
      <c r="H31" s="46">
        <f t="shared" si="1"/>
        <v>32.46089060950051</v>
      </c>
    </row>
    <row r="32" spans="1:8" ht="16.5" thickBot="1" x14ac:dyDescent="0.3">
      <c r="A32" s="14">
        <v>27</v>
      </c>
      <c r="B32" s="15" t="s">
        <v>6</v>
      </c>
      <c r="C32" s="47" t="s">
        <v>100</v>
      </c>
      <c r="D32" s="44">
        <v>25</v>
      </c>
      <c r="E32" s="49" t="s">
        <v>7</v>
      </c>
      <c r="F32" s="50" t="s">
        <v>93</v>
      </c>
      <c r="G32" s="45">
        <f t="shared" si="0"/>
        <v>1549</v>
      </c>
      <c r="H32" s="46">
        <f t="shared" si="1"/>
        <v>31.545373199394351</v>
      </c>
    </row>
    <row r="33" spans="1:13" ht="16.5" thickBot="1" x14ac:dyDescent="0.3">
      <c r="A33" s="14">
        <v>28</v>
      </c>
      <c r="B33" s="15" t="s">
        <v>6</v>
      </c>
      <c r="C33" s="47" t="s">
        <v>22</v>
      </c>
      <c r="D33" s="48">
        <v>26</v>
      </c>
      <c r="E33" s="49" t="s">
        <v>7</v>
      </c>
      <c r="F33" s="50" t="s">
        <v>83</v>
      </c>
      <c r="G33" s="45">
        <f t="shared" si="0"/>
        <v>1572</v>
      </c>
      <c r="H33" s="46">
        <f t="shared" si="1"/>
        <v>30.629042596585276</v>
      </c>
    </row>
    <row r="34" spans="1:13" ht="16.5" thickBot="1" x14ac:dyDescent="0.3">
      <c r="A34" s="14">
        <v>29</v>
      </c>
      <c r="B34" s="15" t="s">
        <v>6</v>
      </c>
      <c r="C34" s="47" t="s">
        <v>70</v>
      </c>
      <c r="D34" s="48">
        <v>27</v>
      </c>
      <c r="E34" s="49" t="s">
        <v>7</v>
      </c>
      <c r="F34" s="50" t="s">
        <v>36</v>
      </c>
      <c r="G34" s="45">
        <f t="shared" si="0"/>
        <v>1653</v>
      </c>
      <c r="H34" s="46">
        <f t="shared" si="1"/>
        <v>27.700831024930743</v>
      </c>
    </row>
    <row r="35" spans="1:13" ht="16.5" thickBot="1" x14ac:dyDescent="0.3">
      <c r="A35" s="14">
        <v>30</v>
      </c>
      <c r="B35" s="15" t="s">
        <v>6</v>
      </c>
      <c r="C35" s="47" t="s">
        <v>24</v>
      </c>
      <c r="D35" s="48">
        <v>27</v>
      </c>
      <c r="E35" s="49" t="s">
        <v>7</v>
      </c>
      <c r="F35" s="50" t="s">
        <v>94</v>
      </c>
      <c r="G35" s="45">
        <f t="shared" si="0"/>
        <v>1657</v>
      </c>
      <c r="H35" s="46">
        <f t="shared" si="1"/>
        <v>27.567252769745881</v>
      </c>
    </row>
    <row r="36" spans="1:13" ht="16.5" thickBot="1" x14ac:dyDescent="0.3">
      <c r="A36" s="14">
        <v>31</v>
      </c>
      <c r="B36" s="15" t="s">
        <v>6</v>
      </c>
      <c r="C36" s="47" t="s">
        <v>71</v>
      </c>
      <c r="D36" s="48">
        <v>28</v>
      </c>
      <c r="E36" s="65" t="s">
        <v>7</v>
      </c>
      <c r="F36" s="50" t="s">
        <v>95</v>
      </c>
      <c r="G36" s="66">
        <f t="shared" si="0"/>
        <v>1682</v>
      </c>
      <c r="H36" s="67">
        <f t="shared" si="1"/>
        <v>26.753864447086805</v>
      </c>
    </row>
    <row r="37" spans="1:13" ht="16.5" thickBot="1" x14ac:dyDescent="0.3">
      <c r="A37" s="14">
        <v>32</v>
      </c>
      <c r="B37" s="15" t="s">
        <v>6</v>
      </c>
      <c r="C37" s="47" t="s">
        <v>72</v>
      </c>
      <c r="D37" s="48">
        <v>28</v>
      </c>
      <c r="E37" s="49" t="s">
        <v>7</v>
      </c>
      <c r="F37" s="50" t="s">
        <v>96</v>
      </c>
      <c r="G37" s="45">
        <f t="shared" si="0"/>
        <v>1687</v>
      </c>
      <c r="H37" s="46">
        <f t="shared" si="1"/>
        <v>26.595511054407133</v>
      </c>
      <c r="M37" s="51"/>
    </row>
    <row r="38" spans="1:13" ht="16.5" thickBot="1" x14ac:dyDescent="0.3">
      <c r="A38" s="14">
        <v>33</v>
      </c>
      <c r="B38" s="15" t="s">
        <v>6</v>
      </c>
      <c r="C38" s="47" t="s">
        <v>23</v>
      </c>
      <c r="D38" s="48">
        <v>28</v>
      </c>
      <c r="E38" s="49" t="s">
        <v>7</v>
      </c>
      <c r="F38" s="50" t="s">
        <v>93</v>
      </c>
      <c r="G38" s="45">
        <f t="shared" si="0"/>
        <v>1729</v>
      </c>
      <c r="H38" s="46">
        <f t="shared" si="1"/>
        <v>25.319114844547862</v>
      </c>
    </row>
    <row r="39" spans="1:13" ht="16.5" thickBot="1" x14ac:dyDescent="0.3">
      <c r="A39" s="14">
        <v>34</v>
      </c>
      <c r="B39" s="15" t="s">
        <v>6</v>
      </c>
      <c r="C39" s="47" t="s">
        <v>73</v>
      </c>
      <c r="D39" s="48">
        <v>29</v>
      </c>
      <c r="E39" s="49" t="s">
        <v>7</v>
      </c>
      <c r="F39" s="50" t="s">
        <v>45</v>
      </c>
      <c r="G39" s="45">
        <f t="shared" si="0"/>
        <v>1782</v>
      </c>
      <c r="H39" s="46">
        <f t="shared" si="1"/>
        <v>23.835436293348753</v>
      </c>
    </row>
    <row r="40" spans="1:13" ht="16.5" thickBot="1" x14ac:dyDescent="0.3">
      <c r="A40" s="14">
        <v>35</v>
      </c>
      <c r="B40" s="15" t="s">
        <v>6</v>
      </c>
      <c r="C40" s="47" t="s">
        <v>74</v>
      </c>
      <c r="D40" s="48">
        <v>30</v>
      </c>
      <c r="E40" s="49" t="s">
        <v>7</v>
      </c>
      <c r="F40" s="50" t="s">
        <v>43</v>
      </c>
      <c r="G40" s="45">
        <f t="shared" si="0"/>
        <v>1810</v>
      </c>
      <c r="H40" s="46">
        <f t="shared" si="1"/>
        <v>23.103690363542015</v>
      </c>
    </row>
    <row r="41" spans="1:13" ht="16.5" thickBot="1" x14ac:dyDescent="0.3">
      <c r="A41" s="14">
        <v>36</v>
      </c>
      <c r="B41" s="15" t="s">
        <v>6</v>
      </c>
      <c r="C41" s="47" t="s">
        <v>27</v>
      </c>
      <c r="D41" s="48">
        <v>31</v>
      </c>
      <c r="E41" s="49" t="s">
        <v>7</v>
      </c>
      <c r="F41" s="50" t="s">
        <v>98</v>
      </c>
      <c r="G41" s="45">
        <f t="shared" si="0"/>
        <v>1871</v>
      </c>
      <c r="H41" s="46">
        <f t="shared" si="1"/>
        <v>21.621754415834129</v>
      </c>
    </row>
    <row r="42" spans="1:13" ht="16.5" thickBot="1" x14ac:dyDescent="0.3">
      <c r="A42" s="14">
        <v>37</v>
      </c>
      <c r="B42" s="15" t="s">
        <v>6</v>
      </c>
      <c r="C42" s="47" t="s">
        <v>75</v>
      </c>
      <c r="D42" s="48">
        <v>31</v>
      </c>
      <c r="E42" s="49" t="s">
        <v>7</v>
      </c>
      <c r="F42" s="50" t="s">
        <v>40</v>
      </c>
      <c r="G42" s="45">
        <f t="shared" si="0"/>
        <v>1880</v>
      </c>
      <c r="H42" s="46">
        <f t="shared" si="1"/>
        <v>21.415233137166137</v>
      </c>
    </row>
    <row r="43" spans="1:13" ht="16.5" thickBot="1" x14ac:dyDescent="0.3">
      <c r="A43" s="14">
        <v>38</v>
      </c>
      <c r="B43" s="15" t="s">
        <v>6</v>
      </c>
      <c r="C43" s="47" t="s">
        <v>29</v>
      </c>
      <c r="D43" s="48">
        <v>31</v>
      </c>
      <c r="E43" s="49" t="s">
        <v>7</v>
      </c>
      <c r="F43" s="50" t="s">
        <v>90</v>
      </c>
      <c r="G43" s="45">
        <f t="shared" si="0"/>
        <v>1898</v>
      </c>
      <c r="H43" s="46">
        <f t="shared" si="1"/>
        <v>21.010969341584122</v>
      </c>
    </row>
    <row r="44" spans="1:13" ht="16.5" thickBot="1" x14ac:dyDescent="0.3">
      <c r="A44" s="14">
        <v>39</v>
      </c>
      <c r="B44" s="15" t="s">
        <v>6</v>
      </c>
      <c r="C44" s="47" t="s">
        <v>76</v>
      </c>
      <c r="D44" s="48">
        <v>32</v>
      </c>
      <c r="E44" s="49" t="s">
        <v>7</v>
      </c>
      <c r="F44" s="50" t="s">
        <v>97</v>
      </c>
      <c r="G44" s="45">
        <f t="shared" si="0"/>
        <v>1944</v>
      </c>
      <c r="H44" s="46">
        <f t="shared" si="1"/>
        <v>20.028387440938879</v>
      </c>
    </row>
    <row r="45" spans="1:13" ht="16.5" thickBot="1" x14ac:dyDescent="0.3">
      <c r="A45" s="14">
        <v>40</v>
      </c>
      <c r="B45" s="15" t="s">
        <v>6</v>
      </c>
      <c r="C45" s="47" t="s">
        <v>77</v>
      </c>
      <c r="D45" s="48">
        <v>36</v>
      </c>
      <c r="E45" s="49" t="s">
        <v>7</v>
      </c>
      <c r="F45" s="50" t="s">
        <v>81</v>
      </c>
      <c r="G45" s="45">
        <f t="shared" si="0"/>
        <v>2161</v>
      </c>
      <c r="H45" s="46">
        <f t="shared" si="1"/>
        <v>16.207982961596137</v>
      </c>
    </row>
    <row r="46" spans="1:13" ht="16.5" thickBot="1" x14ac:dyDescent="0.3">
      <c r="A46" s="14">
        <v>41</v>
      </c>
      <c r="B46" s="15" t="s">
        <v>6</v>
      </c>
      <c r="C46" s="47" t="s">
        <v>31</v>
      </c>
      <c r="D46" s="48">
        <v>37</v>
      </c>
      <c r="E46" s="49" t="s">
        <v>7</v>
      </c>
      <c r="F46" s="50" t="s">
        <v>94</v>
      </c>
      <c r="G46" s="45">
        <f t="shared" si="0"/>
        <v>2257</v>
      </c>
      <c r="H46" s="46">
        <f t="shared" si="1"/>
        <v>14.858514317392707</v>
      </c>
    </row>
    <row r="47" spans="1:13" ht="16.5" thickBot="1" x14ac:dyDescent="0.3">
      <c r="A47" s="14">
        <v>42</v>
      </c>
      <c r="B47" s="15" t="s">
        <v>6</v>
      </c>
      <c r="C47" s="47" t="s">
        <v>78</v>
      </c>
      <c r="D47" s="48">
        <v>37</v>
      </c>
      <c r="E47" s="49" t="s">
        <v>7</v>
      </c>
      <c r="F47" s="50" t="s">
        <v>37</v>
      </c>
      <c r="G47" s="45">
        <f t="shared" si="0"/>
        <v>2265</v>
      </c>
      <c r="H47" s="46">
        <f t="shared" si="1"/>
        <v>14.753738871102145</v>
      </c>
    </row>
    <row r="48" spans="1:13" ht="16.5" thickBot="1" x14ac:dyDescent="0.3">
      <c r="A48" s="14">
        <v>43</v>
      </c>
      <c r="B48" s="15" t="s">
        <v>6</v>
      </c>
      <c r="C48" s="47" t="s">
        <v>32</v>
      </c>
      <c r="D48" s="48">
        <v>38</v>
      </c>
      <c r="E48" s="49" t="s">
        <v>7</v>
      </c>
      <c r="F48" s="50" t="s">
        <v>51</v>
      </c>
      <c r="G48" s="45">
        <f t="shared" si="0"/>
        <v>2335</v>
      </c>
      <c r="H48" s="46">
        <f t="shared" si="1"/>
        <v>13.882405806803643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75" zoomScaleNormal="75" workbookViewId="0">
      <selection activeCell="J40" sqref="J40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9.140625" style="79" hidden="1" customWidth="1"/>
    <col min="8" max="8" width="11.28515625" style="79" bestFit="1" customWidth="1"/>
    <col min="9" max="16384" width="9.140625" style="79"/>
  </cols>
  <sheetData>
    <row r="1" spans="1:12" s="76" customFormat="1" ht="27" x14ac:dyDescent="0.45">
      <c r="A1" s="74" t="s">
        <v>307</v>
      </c>
      <c r="B1" s="75"/>
      <c r="D1" s="77"/>
      <c r="E1" s="77"/>
      <c r="F1" s="78"/>
    </row>
    <row r="2" spans="1:12" x14ac:dyDescent="0.2">
      <c r="C2" s="79" t="s">
        <v>251</v>
      </c>
      <c r="D2" s="80"/>
    </row>
    <row r="3" spans="1:12" x14ac:dyDescent="0.2">
      <c r="C3" s="79" t="s">
        <v>232</v>
      </c>
      <c r="D3" s="80"/>
    </row>
    <row r="4" spans="1:12" x14ac:dyDescent="0.2">
      <c r="C4" s="79" t="s">
        <v>194</v>
      </c>
      <c r="D4" s="83"/>
      <c r="E4" s="83" t="s">
        <v>1</v>
      </c>
      <c r="F4" s="84"/>
      <c r="H4" s="83"/>
    </row>
    <row r="5" spans="1:12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12" s="87" customFormat="1" ht="17.25" thickBot="1" x14ac:dyDescent="0.35">
      <c r="A6" s="87">
        <v>1</v>
      </c>
      <c r="B6" s="88" t="s">
        <v>6</v>
      </c>
      <c r="C6" s="16" t="s">
        <v>249</v>
      </c>
      <c r="D6" s="94">
        <v>16</v>
      </c>
      <c r="E6" s="94" t="s">
        <v>7</v>
      </c>
      <c r="F6" s="26" t="s">
        <v>47</v>
      </c>
      <c r="G6" s="18">
        <f t="shared" ref="G6:G50" si="0">D6*60+F6</f>
        <v>999</v>
      </c>
      <c r="H6" s="19">
        <f>(760/G6)*(760/G6)*100</f>
        <v>57.875693511329139</v>
      </c>
    </row>
    <row r="7" spans="1:12" s="87" customFormat="1" ht="17.25" thickBot="1" x14ac:dyDescent="0.35">
      <c r="A7" s="87">
        <v>2</v>
      </c>
      <c r="B7" s="88" t="s">
        <v>6</v>
      </c>
      <c r="C7" s="20" t="s">
        <v>308</v>
      </c>
      <c r="D7" s="94">
        <v>17</v>
      </c>
      <c r="E7" s="95" t="s">
        <v>7</v>
      </c>
      <c r="F7" s="25" t="s">
        <v>86</v>
      </c>
      <c r="G7" s="22">
        <f t="shared" si="0"/>
        <v>1035</v>
      </c>
      <c r="H7" s="19">
        <f t="shared" ref="H7:H50" si="1">(760/G7)*(760/G7)*100</f>
        <v>53.919578053163441</v>
      </c>
    </row>
    <row r="8" spans="1:12" s="87" customFormat="1" ht="17.25" thickBot="1" x14ac:dyDescent="0.35">
      <c r="A8" s="87">
        <v>3</v>
      </c>
      <c r="B8" s="88" t="s">
        <v>6</v>
      </c>
      <c r="C8" s="20" t="s">
        <v>9</v>
      </c>
      <c r="D8" s="94">
        <v>17</v>
      </c>
      <c r="E8" s="95" t="s">
        <v>7</v>
      </c>
      <c r="F8" s="25" t="s">
        <v>128</v>
      </c>
      <c r="G8" s="22">
        <f t="shared" si="0"/>
        <v>1038</v>
      </c>
      <c r="H8" s="19">
        <f t="shared" si="1"/>
        <v>53.608354587338184</v>
      </c>
    </row>
    <row r="9" spans="1:12" s="87" customFormat="1" ht="17.25" thickBot="1" x14ac:dyDescent="0.35">
      <c r="A9" s="87">
        <v>4</v>
      </c>
      <c r="B9" s="88" t="s">
        <v>6</v>
      </c>
      <c r="C9" s="33" t="s">
        <v>257</v>
      </c>
      <c r="D9" s="107">
        <v>17</v>
      </c>
      <c r="E9" s="89" t="s">
        <v>7</v>
      </c>
      <c r="F9" s="138" t="s">
        <v>131</v>
      </c>
      <c r="G9" s="36">
        <f t="shared" si="0"/>
        <v>1048</v>
      </c>
      <c r="H9" s="90">
        <f t="shared" si="1"/>
        <v>52.590175397704101</v>
      </c>
    </row>
    <row r="10" spans="1:12" s="87" customFormat="1" ht="17.25" thickBot="1" x14ac:dyDescent="0.35">
      <c r="A10" s="87">
        <v>5</v>
      </c>
      <c r="B10" s="88" t="s">
        <v>6</v>
      </c>
      <c r="C10" s="20" t="s">
        <v>18</v>
      </c>
      <c r="D10" s="94">
        <v>17</v>
      </c>
      <c r="E10" s="95" t="s">
        <v>7</v>
      </c>
      <c r="F10" s="97" t="s">
        <v>94</v>
      </c>
      <c r="G10" s="22">
        <f t="shared" si="0"/>
        <v>1057</v>
      </c>
      <c r="H10" s="19">
        <f t="shared" si="1"/>
        <v>51.698412797863327</v>
      </c>
    </row>
    <row r="11" spans="1:12" s="87" customFormat="1" ht="17.25" thickBot="1" x14ac:dyDescent="0.35">
      <c r="A11" s="87">
        <v>6</v>
      </c>
      <c r="B11" s="88" t="s">
        <v>6</v>
      </c>
      <c r="C11" s="20" t="s">
        <v>275</v>
      </c>
      <c r="D11" s="94">
        <v>17</v>
      </c>
      <c r="E11" s="95" t="s">
        <v>7</v>
      </c>
      <c r="F11" s="98" t="s">
        <v>42</v>
      </c>
      <c r="G11" s="22">
        <f t="shared" si="0"/>
        <v>1060</v>
      </c>
      <c r="H11" s="19">
        <f t="shared" si="1"/>
        <v>51.406194375222491</v>
      </c>
    </row>
    <row r="12" spans="1:12" s="87" customFormat="1" ht="17.25" thickBot="1" x14ac:dyDescent="0.35">
      <c r="A12" s="87">
        <v>7</v>
      </c>
      <c r="B12" s="88" t="s">
        <v>6</v>
      </c>
      <c r="C12" s="24" t="s">
        <v>16</v>
      </c>
      <c r="D12" s="94">
        <v>18</v>
      </c>
      <c r="E12" s="95" t="s">
        <v>7</v>
      </c>
      <c r="F12" s="25" t="s">
        <v>96</v>
      </c>
      <c r="G12" s="22">
        <f t="shared" si="0"/>
        <v>1087</v>
      </c>
      <c r="H12" s="19">
        <f t="shared" si="1"/>
        <v>48.884153189530196</v>
      </c>
    </row>
    <row r="13" spans="1:12" s="87" customFormat="1" ht="17.25" thickBot="1" x14ac:dyDescent="0.35">
      <c r="A13" s="87">
        <v>8</v>
      </c>
      <c r="B13" s="88" t="s">
        <v>6</v>
      </c>
      <c r="C13" s="24" t="s">
        <v>19</v>
      </c>
      <c r="D13" s="94">
        <v>18</v>
      </c>
      <c r="E13" s="95" t="s">
        <v>7</v>
      </c>
      <c r="F13" s="25" t="s">
        <v>90</v>
      </c>
      <c r="G13" s="22">
        <f t="shared" si="0"/>
        <v>1118</v>
      </c>
      <c r="H13" s="19">
        <f t="shared" si="1"/>
        <v>46.210809617224733</v>
      </c>
    </row>
    <row r="14" spans="1:12" s="87" customFormat="1" ht="17.25" thickBot="1" x14ac:dyDescent="0.35">
      <c r="A14" s="87">
        <v>9</v>
      </c>
      <c r="B14" s="88" t="s">
        <v>6</v>
      </c>
      <c r="C14" s="20" t="s">
        <v>13</v>
      </c>
      <c r="D14" s="94">
        <v>18</v>
      </c>
      <c r="E14" s="95" t="s">
        <v>7</v>
      </c>
      <c r="F14" s="25" t="s">
        <v>114</v>
      </c>
      <c r="G14" s="22">
        <f t="shared" si="0"/>
        <v>1133</v>
      </c>
      <c r="H14" s="19">
        <f t="shared" si="1"/>
        <v>44.995322075674096</v>
      </c>
    </row>
    <row r="15" spans="1:12" s="87" customFormat="1" ht="17.25" thickBot="1" x14ac:dyDescent="0.35">
      <c r="A15" s="87">
        <v>10</v>
      </c>
      <c r="B15" s="88" t="s">
        <v>6</v>
      </c>
      <c r="C15" s="20" t="s">
        <v>309</v>
      </c>
      <c r="D15" s="94">
        <v>18</v>
      </c>
      <c r="E15" s="95" t="s">
        <v>7</v>
      </c>
      <c r="F15" s="25" t="s">
        <v>114</v>
      </c>
      <c r="G15" s="22">
        <f t="shared" si="0"/>
        <v>1133</v>
      </c>
      <c r="H15" s="19">
        <f t="shared" si="1"/>
        <v>44.995322075674096</v>
      </c>
    </row>
    <row r="16" spans="1:12" s="87" customFormat="1" ht="17.25" thickBot="1" x14ac:dyDescent="0.35">
      <c r="A16" s="87">
        <v>11</v>
      </c>
      <c r="B16" s="88" t="s">
        <v>6</v>
      </c>
      <c r="C16" s="20" t="s">
        <v>57</v>
      </c>
      <c r="D16" s="94">
        <v>18</v>
      </c>
      <c r="E16" s="95" t="s">
        <v>7</v>
      </c>
      <c r="F16" s="25" t="s">
        <v>85</v>
      </c>
      <c r="G16" s="22">
        <f t="shared" si="0"/>
        <v>1138</v>
      </c>
      <c r="H16" s="19">
        <f t="shared" si="1"/>
        <v>44.600801208298705</v>
      </c>
      <c r="I16" s="128"/>
      <c r="J16" s="128"/>
      <c r="K16" s="128"/>
      <c r="L16" s="128"/>
    </row>
    <row r="17" spans="1:8" s="87" customFormat="1" ht="17.25" thickBot="1" x14ac:dyDescent="0.35">
      <c r="A17" s="87">
        <v>12</v>
      </c>
      <c r="B17" s="88" t="s">
        <v>6</v>
      </c>
      <c r="C17" s="20" t="s">
        <v>282</v>
      </c>
      <c r="D17" s="95">
        <v>19</v>
      </c>
      <c r="E17" s="95" t="s">
        <v>7</v>
      </c>
      <c r="F17" s="25" t="s">
        <v>47</v>
      </c>
      <c r="G17" s="22">
        <f t="shared" si="0"/>
        <v>1179</v>
      </c>
      <c r="H17" s="19">
        <f t="shared" si="1"/>
        <v>41.552731178432865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247</v>
      </c>
      <c r="D18" s="95">
        <v>19</v>
      </c>
      <c r="E18" s="95" t="s">
        <v>7</v>
      </c>
      <c r="F18" s="25" t="s">
        <v>127</v>
      </c>
      <c r="G18" s="22">
        <f t="shared" si="0"/>
        <v>1186</v>
      </c>
      <c r="H18" s="19">
        <f t="shared" si="1"/>
        <v>41.063674288850528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123</v>
      </c>
      <c r="D19" s="95">
        <v>19</v>
      </c>
      <c r="E19" s="95" t="s">
        <v>7</v>
      </c>
      <c r="F19" s="25" t="s">
        <v>114</v>
      </c>
      <c r="G19" s="22">
        <f t="shared" si="0"/>
        <v>1193</v>
      </c>
      <c r="H19" s="19">
        <f t="shared" si="1"/>
        <v>40.583200831337315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205</v>
      </c>
      <c r="D20" s="95">
        <v>20</v>
      </c>
      <c r="E20" s="95" t="s">
        <v>7</v>
      </c>
      <c r="F20" s="25" t="s">
        <v>86</v>
      </c>
      <c r="G20" s="22">
        <f t="shared" si="0"/>
        <v>1215</v>
      </c>
      <c r="H20" s="19">
        <f t="shared" si="1"/>
        <v>39.126826872597334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310</v>
      </c>
      <c r="D21" s="95">
        <v>20</v>
      </c>
      <c r="E21" s="95" t="s">
        <v>7</v>
      </c>
      <c r="F21" s="25" t="s">
        <v>128</v>
      </c>
      <c r="G21" s="22">
        <f t="shared" si="0"/>
        <v>1218</v>
      </c>
      <c r="H21" s="19">
        <f t="shared" si="1"/>
        <v>38.934321251290847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284</v>
      </c>
      <c r="D22" s="95">
        <v>20</v>
      </c>
      <c r="E22" s="95" t="s">
        <v>7</v>
      </c>
      <c r="F22" s="25" t="s">
        <v>97</v>
      </c>
      <c r="G22" s="22">
        <f t="shared" si="0"/>
        <v>1224</v>
      </c>
      <c r="H22" s="19">
        <f t="shared" si="1"/>
        <v>38.553547780768085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138</v>
      </c>
      <c r="D23" s="95">
        <v>20</v>
      </c>
      <c r="E23" s="95" t="s">
        <v>7</v>
      </c>
      <c r="F23" s="25" t="s">
        <v>33</v>
      </c>
      <c r="G23" s="22">
        <f t="shared" si="0"/>
        <v>1227</v>
      </c>
      <c r="H23" s="19">
        <f t="shared" si="1"/>
        <v>38.365252346517394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121</v>
      </c>
      <c r="D24" s="95">
        <v>20</v>
      </c>
      <c r="E24" s="95" t="s">
        <v>7</v>
      </c>
      <c r="F24" s="25" t="s">
        <v>150</v>
      </c>
      <c r="G24" s="22">
        <f t="shared" si="0"/>
        <v>1241</v>
      </c>
      <c r="H24" s="19">
        <f t="shared" si="1"/>
        <v>37.50452086611029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22</v>
      </c>
      <c r="D25" s="95">
        <v>21</v>
      </c>
      <c r="E25" s="95" t="s">
        <v>7</v>
      </c>
      <c r="F25" s="25" t="s">
        <v>81</v>
      </c>
      <c r="G25" s="22">
        <f t="shared" si="0"/>
        <v>1261</v>
      </c>
      <c r="H25" s="19">
        <f t="shared" si="1"/>
        <v>36.324279724624724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20</v>
      </c>
      <c r="D26" s="95">
        <v>21</v>
      </c>
      <c r="E26" s="95" t="s">
        <v>7</v>
      </c>
      <c r="F26" s="25" t="s">
        <v>111</v>
      </c>
      <c r="G26" s="22">
        <f t="shared" si="0"/>
        <v>1264</v>
      </c>
      <c r="H26" s="19">
        <f t="shared" si="1"/>
        <v>36.152058964909465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311</v>
      </c>
      <c r="D27" s="95">
        <v>21</v>
      </c>
      <c r="E27" s="95" t="s">
        <v>7</v>
      </c>
      <c r="F27" s="25" t="s">
        <v>87</v>
      </c>
      <c r="G27" s="22">
        <f t="shared" si="0"/>
        <v>1277</v>
      </c>
      <c r="H27" s="19">
        <f t="shared" si="1"/>
        <v>35.419741722873624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141</v>
      </c>
      <c r="D28" s="95">
        <v>21</v>
      </c>
      <c r="E28" s="95" t="s">
        <v>7</v>
      </c>
      <c r="F28" s="25" t="s">
        <v>46</v>
      </c>
      <c r="G28" s="22">
        <f t="shared" si="0"/>
        <v>1283</v>
      </c>
      <c r="H28" s="19">
        <f t="shared" si="1"/>
        <v>35.089232720709504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312</v>
      </c>
      <c r="D29" s="95">
        <v>21</v>
      </c>
      <c r="E29" s="95" t="s">
        <v>7</v>
      </c>
      <c r="F29" s="25" t="s">
        <v>80</v>
      </c>
      <c r="G29" s="22">
        <f t="shared" si="0"/>
        <v>1307</v>
      </c>
      <c r="H29" s="19">
        <f t="shared" si="1"/>
        <v>33.812400885351032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106</v>
      </c>
      <c r="D30" s="95">
        <v>22</v>
      </c>
      <c r="E30" s="95" t="s">
        <v>7</v>
      </c>
      <c r="F30" s="25" t="s">
        <v>131</v>
      </c>
      <c r="G30" s="22">
        <f t="shared" si="0"/>
        <v>1348</v>
      </c>
      <c r="H30" s="19">
        <f t="shared" si="1"/>
        <v>31.786843240673075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313</v>
      </c>
      <c r="D31" s="95">
        <v>22</v>
      </c>
      <c r="E31" s="95" t="s">
        <v>7</v>
      </c>
      <c r="F31" s="25" t="s">
        <v>150</v>
      </c>
      <c r="G31" s="59">
        <f t="shared" si="0"/>
        <v>1361</v>
      </c>
      <c r="H31" s="19">
        <f t="shared" si="1"/>
        <v>31.182500225392907</v>
      </c>
    </row>
    <row r="32" spans="1:8" ht="17.25" thickBot="1" x14ac:dyDescent="0.35">
      <c r="A32" s="87">
        <v>27</v>
      </c>
      <c r="B32" s="88" t="s">
        <v>6</v>
      </c>
      <c r="C32" s="119" t="s">
        <v>285</v>
      </c>
      <c r="D32" s="89">
        <v>22</v>
      </c>
      <c r="E32" s="105" t="s">
        <v>7</v>
      </c>
      <c r="F32" s="106" t="s">
        <v>45</v>
      </c>
      <c r="G32" s="71">
        <f t="shared" si="0"/>
        <v>1362</v>
      </c>
      <c r="H32" s="90">
        <f t="shared" si="1"/>
        <v>31.136727754166476</v>
      </c>
    </row>
    <row r="33" spans="1:8" ht="16.5" thickBot="1" x14ac:dyDescent="0.3">
      <c r="A33" s="87">
        <v>28</v>
      </c>
      <c r="B33" s="88" t="s">
        <v>6</v>
      </c>
      <c r="C33" s="91" t="s">
        <v>314</v>
      </c>
      <c r="D33" s="89">
        <v>22</v>
      </c>
      <c r="E33" s="89" t="s">
        <v>7</v>
      </c>
      <c r="F33" s="109" t="s">
        <v>118</v>
      </c>
      <c r="G33" s="55">
        <f t="shared" si="0"/>
        <v>1364</v>
      </c>
      <c r="H33" s="90">
        <f t="shared" si="1"/>
        <v>31.04548464495489</v>
      </c>
    </row>
    <row r="34" spans="1:8" ht="16.5" thickBot="1" x14ac:dyDescent="0.3">
      <c r="A34" s="87">
        <v>29</v>
      </c>
      <c r="B34" s="88" t="s">
        <v>6</v>
      </c>
      <c r="C34" s="101" t="s">
        <v>267</v>
      </c>
      <c r="D34" s="95">
        <v>23</v>
      </c>
      <c r="E34" s="95" t="s">
        <v>7</v>
      </c>
      <c r="F34" s="102" t="s">
        <v>48</v>
      </c>
      <c r="G34" s="45">
        <f t="shared" si="0"/>
        <v>1380</v>
      </c>
      <c r="H34" s="19">
        <f t="shared" si="1"/>
        <v>30.329762654904428</v>
      </c>
    </row>
    <row r="35" spans="1:8" ht="16.5" thickBot="1" x14ac:dyDescent="0.3">
      <c r="A35" s="87">
        <v>30</v>
      </c>
      <c r="B35" s="88" t="s">
        <v>6</v>
      </c>
      <c r="C35" s="91" t="s">
        <v>124</v>
      </c>
      <c r="D35" s="89">
        <v>23</v>
      </c>
      <c r="E35" s="89" t="s">
        <v>7</v>
      </c>
      <c r="F35" s="92" t="s">
        <v>116</v>
      </c>
      <c r="G35" s="55">
        <f t="shared" si="0"/>
        <v>1405</v>
      </c>
      <c r="H35" s="90">
        <f t="shared" si="1"/>
        <v>29.260014437507127</v>
      </c>
    </row>
    <row r="36" spans="1:8" ht="16.5" thickBot="1" x14ac:dyDescent="0.3">
      <c r="A36" s="87">
        <v>31</v>
      </c>
      <c r="B36" s="88" t="s">
        <v>6</v>
      </c>
      <c r="C36" s="91" t="s">
        <v>210</v>
      </c>
      <c r="D36" s="89">
        <v>24</v>
      </c>
      <c r="E36" s="89" t="s">
        <v>7</v>
      </c>
      <c r="F36" s="92" t="s">
        <v>85</v>
      </c>
      <c r="G36" s="93">
        <f t="shared" si="0"/>
        <v>1498</v>
      </c>
      <c r="H36" s="90">
        <f t="shared" si="1"/>
        <v>25.73970456380648</v>
      </c>
    </row>
    <row r="37" spans="1:8" ht="16.5" thickBot="1" x14ac:dyDescent="0.3">
      <c r="A37" s="87">
        <v>32</v>
      </c>
      <c r="B37" s="88" t="s">
        <v>6</v>
      </c>
      <c r="C37" s="91" t="s">
        <v>199</v>
      </c>
      <c r="D37" s="89">
        <v>24</v>
      </c>
      <c r="E37" s="89" t="s">
        <v>7</v>
      </c>
      <c r="F37" s="92" t="s">
        <v>40</v>
      </c>
      <c r="G37" s="93">
        <f t="shared" si="0"/>
        <v>1460</v>
      </c>
      <c r="H37" s="90">
        <f t="shared" si="1"/>
        <v>27.097016325764685</v>
      </c>
    </row>
    <row r="38" spans="1:8" ht="16.5" thickBot="1" x14ac:dyDescent="0.3">
      <c r="A38" s="87">
        <v>33</v>
      </c>
      <c r="B38" s="88" t="s">
        <v>6</v>
      </c>
      <c r="C38" s="91" t="s">
        <v>305</v>
      </c>
      <c r="D38" s="89">
        <v>24</v>
      </c>
      <c r="E38" s="89" t="s">
        <v>7</v>
      </c>
      <c r="F38" s="92" t="s">
        <v>36</v>
      </c>
      <c r="G38" s="93">
        <f t="shared" si="0"/>
        <v>1473</v>
      </c>
      <c r="H38" s="90">
        <f t="shared" si="1"/>
        <v>26.620836058328024</v>
      </c>
    </row>
    <row r="39" spans="1:8" ht="16.5" thickBot="1" x14ac:dyDescent="0.3">
      <c r="A39" s="87">
        <v>34</v>
      </c>
      <c r="B39" s="88" t="s">
        <v>6</v>
      </c>
      <c r="C39" s="101" t="s">
        <v>24</v>
      </c>
      <c r="D39" s="95">
        <v>24</v>
      </c>
      <c r="E39" s="95" t="s">
        <v>7</v>
      </c>
      <c r="F39" s="102" t="s">
        <v>114</v>
      </c>
      <c r="G39" s="103">
        <f t="shared" si="0"/>
        <v>1493</v>
      </c>
      <c r="H39" s="19">
        <f t="shared" si="1"/>
        <v>25.912395824407632</v>
      </c>
    </row>
    <row r="40" spans="1:8" ht="15.75" x14ac:dyDescent="0.25">
      <c r="A40" s="87">
        <v>35</v>
      </c>
      <c r="B40" s="88" t="s">
        <v>6</v>
      </c>
      <c r="C40" s="91" t="s">
        <v>315</v>
      </c>
      <c r="D40" s="34">
        <v>24</v>
      </c>
      <c r="E40" s="89" t="s">
        <v>7</v>
      </c>
      <c r="F40" s="92" t="s">
        <v>85</v>
      </c>
      <c r="G40" s="121">
        <f t="shared" si="0"/>
        <v>1498</v>
      </c>
      <c r="H40" s="122">
        <f t="shared" si="1"/>
        <v>25.73970456380648</v>
      </c>
    </row>
    <row r="41" spans="1:8" ht="15.75" x14ac:dyDescent="0.25">
      <c r="A41" s="87">
        <v>36</v>
      </c>
      <c r="B41" s="88" t="s">
        <v>6</v>
      </c>
      <c r="C41" s="123" t="s">
        <v>198</v>
      </c>
      <c r="D41" s="34">
        <v>25</v>
      </c>
      <c r="E41" s="105" t="s">
        <v>7</v>
      </c>
      <c r="F41" s="124" t="s">
        <v>111</v>
      </c>
      <c r="G41" s="121">
        <f t="shared" si="0"/>
        <v>1504</v>
      </c>
      <c r="H41" s="125">
        <f t="shared" si="1"/>
        <v>25.534744228157543</v>
      </c>
    </row>
    <row r="42" spans="1:8" ht="15.75" x14ac:dyDescent="0.25">
      <c r="A42" s="87">
        <v>37</v>
      </c>
      <c r="B42" s="88" t="s">
        <v>6</v>
      </c>
      <c r="C42" s="101" t="s">
        <v>270</v>
      </c>
      <c r="D42" s="21">
        <v>25</v>
      </c>
      <c r="E42" s="95" t="s">
        <v>7</v>
      </c>
      <c r="F42" s="102" t="s">
        <v>85</v>
      </c>
      <c r="G42" s="45">
        <f t="shared" si="0"/>
        <v>1558</v>
      </c>
      <c r="H42" s="46">
        <f t="shared" si="1"/>
        <v>23.795359904818557</v>
      </c>
    </row>
    <row r="43" spans="1:8" ht="15.75" x14ac:dyDescent="0.25">
      <c r="A43" s="87">
        <v>38</v>
      </c>
      <c r="B43" s="88" t="s">
        <v>6</v>
      </c>
      <c r="C43" s="101" t="s">
        <v>73</v>
      </c>
      <c r="D43" s="21">
        <v>26</v>
      </c>
      <c r="E43" s="95" t="s">
        <v>7</v>
      </c>
      <c r="F43" s="102" t="s">
        <v>48</v>
      </c>
      <c r="G43" s="45">
        <f t="shared" si="0"/>
        <v>1560</v>
      </c>
      <c r="H43" s="46">
        <f t="shared" si="1"/>
        <v>23.734385272846811</v>
      </c>
    </row>
    <row r="44" spans="1:8" ht="15.75" x14ac:dyDescent="0.25">
      <c r="A44" s="87">
        <v>39</v>
      </c>
      <c r="B44" s="88" t="s">
        <v>6</v>
      </c>
      <c r="C44" s="91" t="s">
        <v>316</v>
      </c>
      <c r="D44" s="34">
        <v>26</v>
      </c>
      <c r="E44" s="89" t="s">
        <v>7</v>
      </c>
      <c r="F44" s="92" t="s">
        <v>190</v>
      </c>
      <c r="G44" s="55">
        <f t="shared" si="0"/>
        <v>1573</v>
      </c>
      <c r="H44" s="56">
        <f t="shared" si="1"/>
        <v>23.343702474489042</v>
      </c>
    </row>
    <row r="45" spans="1:8" ht="15.75" x14ac:dyDescent="0.25">
      <c r="A45" s="87">
        <v>40</v>
      </c>
      <c r="B45" s="88" t="s">
        <v>6</v>
      </c>
      <c r="C45" s="91" t="s">
        <v>75</v>
      </c>
      <c r="D45" s="34">
        <v>26</v>
      </c>
      <c r="E45" s="89" t="s">
        <v>7</v>
      </c>
      <c r="F45" s="92" t="s">
        <v>93</v>
      </c>
      <c r="G45" s="55">
        <f t="shared" si="0"/>
        <v>1609</v>
      </c>
      <c r="H45" s="56">
        <f t="shared" si="1"/>
        <v>22.310797599426159</v>
      </c>
    </row>
    <row r="46" spans="1:8" ht="15.75" x14ac:dyDescent="0.25">
      <c r="A46" s="87">
        <v>41</v>
      </c>
      <c r="B46" s="88" t="s">
        <v>6</v>
      </c>
      <c r="C46" s="91" t="s">
        <v>27</v>
      </c>
      <c r="D46" s="34">
        <v>26</v>
      </c>
      <c r="E46" s="89" t="s">
        <v>7</v>
      </c>
      <c r="F46" s="92" t="s">
        <v>51</v>
      </c>
      <c r="G46" s="55">
        <f t="shared" si="0"/>
        <v>1615</v>
      </c>
      <c r="H46" s="56">
        <f t="shared" si="1"/>
        <v>22.145328719723185</v>
      </c>
    </row>
    <row r="47" spans="1:8" ht="15.75" x14ac:dyDescent="0.25">
      <c r="A47" s="87">
        <v>42</v>
      </c>
      <c r="B47" s="88" t="s">
        <v>6</v>
      </c>
      <c r="C47" s="101" t="s">
        <v>318</v>
      </c>
      <c r="D47" s="117">
        <v>28</v>
      </c>
      <c r="E47" s="95"/>
      <c r="F47" s="102" t="s">
        <v>88</v>
      </c>
      <c r="G47" s="45">
        <f t="shared" si="0"/>
        <v>1701</v>
      </c>
      <c r="H47" s="46">
        <f t="shared" si="1"/>
        <v>19.962666771733335</v>
      </c>
    </row>
    <row r="48" spans="1:8" ht="15.75" x14ac:dyDescent="0.25">
      <c r="A48" s="87">
        <v>43</v>
      </c>
      <c r="B48" s="88" t="s">
        <v>6</v>
      </c>
      <c r="C48" s="101" t="s">
        <v>317</v>
      </c>
      <c r="D48" s="117">
        <v>31</v>
      </c>
      <c r="E48" s="95" t="s">
        <v>7</v>
      </c>
      <c r="F48" s="102" t="s">
        <v>173</v>
      </c>
      <c r="G48" s="45">
        <f t="shared" si="0"/>
        <v>1917</v>
      </c>
      <c r="H48" s="46">
        <f t="shared" si="1"/>
        <v>15.717481534816425</v>
      </c>
    </row>
    <row r="49" spans="1:8" ht="15.75" x14ac:dyDescent="0.25">
      <c r="A49" s="87">
        <v>44</v>
      </c>
      <c r="B49" s="88" t="s">
        <v>6</v>
      </c>
      <c r="C49" s="101" t="s">
        <v>31</v>
      </c>
      <c r="D49" s="117">
        <v>38</v>
      </c>
      <c r="E49" s="95" t="s">
        <v>7</v>
      </c>
      <c r="F49" s="102" t="s">
        <v>173</v>
      </c>
      <c r="G49" s="45">
        <f t="shared" si="0"/>
        <v>2337</v>
      </c>
      <c r="H49" s="46">
        <f t="shared" si="1"/>
        <v>10.575715513252693</v>
      </c>
    </row>
    <row r="50" spans="1:8" ht="15.75" x14ac:dyDescent="0.25">
      <c r="A50" s="87">
        <v>45</v>
      </c>
      <c r="B50" s="88" t="s">
        <v>6</v>
      </c>
      <c r="C50" s="101" t="s">
        <v>23</v>
      </c>
      <c r="D50" s="117">
        <v>39</v>
      </c>
      <c r="E50" s="95" t="s">
        <v>7</v>
      </c>
      <c r="F50" s="102" t="s">
        <v>114</v>
      </c>
      <c r="G50" s="45">
        <f t="shared" si="0"/>
        <v>2393</v>
      </c>
      <c r="H50" s="46">
        <f t="shared" si="1"/>
        <v>10.086530064268452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zoomScale="75" zoomScaleNormal="75" workbookViewId="0">
      <selection activeCell="K29" sqref="K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119</v>
      </c>
      <c r="B1" s="6"/>
      <c r="D1" s="8"/>
      <c r="E1" s="8"/>
      <c r="F1" s="9"/>
    </row>
    <row r="2" spans="1:8" x14ac:dyDescent="0.2">
      <c r="C2" s="1" t="s">
        <v>102</v>
      </c>
      <c r="D2" s="2"/>
    </row>
    <row r="3" spans="1:8" x14ac:dyDescent="0.2">
      <c r="C3" s="1" t="s">
        <v>103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9</v>
      </c>
      <c r="D6" s="17">
        <v>20</v>
      </c>
      <c r="E6" s="32" t="s">
        <v>7</v>
      </c>
      <c r="F6" s="26" t="s">
        <v>50</v>
      </c>
      <c r="G6" s="18">
        <f t="shared" ref="G6:G33" si="0">D6*60+F6</f>
        <v>1254</v>
      </c>
      <c r="H6" s="19">
        <f>(870/G6)*(870/G6)*100</f>
        <v>48.133055561914787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21">
        <v>21</v>
      </c>
      <c r="E7" s="21" t="s">
        <v>7</v>
      </c>
      <c r="F7" s="25" t="s">
        <v>98</v>
      </c>
      <c r="G7" s="22">
        <f t="shared" si="0"/>
        <v>1271</v>
      </c>
      <c r="H7" s="23">
        <f t="shared" ref="H7:H33" si="1">(870/G7)*(870/G7)*100</f>
        <v>46.854078855247572</v>
      </c>
    </row>
    <row r="8" spans="1:8" s="14" customFormat="1" ht="16.5" x14ac:dyDescent="0.3">
      <c r="A8" s="14">
        <v>3</v>
      </c>
      <c r="B8" s="15" t="s">
        <v>6</v>
      </c>
      <c r="C8" s="20" t="s">
        <v>13</v>
      </c>
      <c r="D8" s="21">
        <v>21</v>
      </c>
      <c r="E8" s="21" t="s">
        <v>7</v>
      </c>
      <c r="F8" s="25" t="s">
        <v>97</v>
      </c>
      <c r="G8" s="22">
        <f t="shared" si="0"/>
        <v>1284</v>
      </c>
      <c r="H8" s="23">
        <f t="shared" si="1"/>
        <v>45.910123154860685</v>
      </c>
    </row>
    <row r="9" spans="1:8" s="14" customFormat="1" ht="16.5" x14ac:dyDescent="0.3">
      <c r="A9" s="14">
        <v>4</v>
      </c>
      <c r="B9" s="15" t="s">
        <v>6</v>
      </c>
      <c r="C9" s="24" t="s">
        <v>15</v>
      </c>
      <c r="D9" s="21">
        <v>22</v>
      </c>
      <c r="E9" s="21" t="s">
        <v>7</v>
      </c>
      <c r="F9" s="25" t="s">
        <v>111</v>
      </c>
      <c r="G9" s="22">
        <f t="shared" si="0"/>
        <v>1324</v>
      </c>
      <c r="H9" s="23">
        <f t="shared" si="1"/>
        <v>43.178001296081639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34">
        <v>22</v>
      </c>
      <c r="E10" s="34" t="s">
        <v>7</v>
      </c>
      <c r="F10" s="35" t="s">
        <v>88</v>
      </c>
      <c r="G10" s="36">
        <f t="shared" si="0"/>
        <v>1341</v>
      </c>
      <c r="H10" s="37">
        <f t="shared" si="1"/>
        <v>42.090196137311139</v>
      </c>
    </row>
    <row r="11" spans="1:8" s="14" customFormat="1" ht="16.5" x14ac:dyDescent="0.3">
      <c r="A11" s="14">
        <v>6</v>
      </c>
      <c r="B11" s="15" t="s">
        <v>6</v>
      </c>
      <c r="C11" s="20" t="s">
        <v>104</v>
      </c>
      <c r="D11" s="21">
        <v>22</v>
      </c>
      <c r="E11" s="21" t="s">
        <v>7</v>
      </c>
      <c r="F11" s="25" t="s">
        <v>46</v>
      </c>
      <c r="G11" s="22">
        <f t="shared" si="0"/>
        <v>1343</v>
      </c>
      <c r="H11" s="23">
        <f t="shared" si="1"/>
        <v>41.964927765879068</v>
      </c>
    </row>
    <row r="12" spans="1:8" s="14" customFormat="1" ht="16.5" x14ac:dyDescent="0.3">
      <c r="A12" s="14">
        <v>7</v>
      </c>
      <c r="B12" s="15" t="s">
        <v>6</v>
      </c>
      <c r="C12" s="24" t="s">
        <v>63</v>
      </c>
      <c r="D12" s="21">
        <v>22</v>
      </c>
      <c r="E12" s="21" t="s">
        <v>7</v>
      </c>
      <c r="F12" s="25" t="s">
        <v>79</v>
      </c>
      <c r="G12" s="22">
        <f t="shared" si="0"/>
        <v>1349</v>
      </c>
      <c r="H12" s="23">
        <f t="shared" si="1"/>
        <v>41.592459834894036</v>
      </c>
    </row>
    <row r="13" spans="1:8" s="14" customFormat="1" ht="16.5" x14ac:dyDescent="0.3">
      <c r="A13" s="14">
        <v>8</v>
      </c>
      <c r="B13" s="15" t="s">
        <v>6</v>
      </c>
      <c r="C13" s="24" t="s">
        <v>105</v>
      </c>
      <c r="D13" s="21">
        <v>22</v>
      </c>
      <c r="E13" s="21" t="s">
        <v>7</v>
      </c>
      <c r="F13" s="25" t="s">
        <v>38</v>
      </c>
      <c r="G13" s="22">
        <f t="shared" si="0"/>
        <v>1372</v>
      </c>
      <c r="H13" s="23">
        <f t="shared" si="1"/>
        <v>40.209649040790822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23</v>
      </c>
      <c r="E14" s="21" t="s">
        <v>7</v>
      </c>
      <c r="F14" s="25" t="s">
        <v>79</v>
      </c>
      <c r="G14" s="22">
        <f t="shared" si="0"/>
        <v>1409</v>
      </c>
      <c r="H14" s="23">
        <f t="shared" si="1"/>
        <v>38.125585244607684</v>
      </c>
    </row>
    <row r="15" spans="1:8" s="14" customFormat="1" ht="16.5" x14ac:dyDescent="0.3">
      <c r="A15" s="14">
        <v>10</v>
      </c>
      <c r="B15" s="15" t="s">
        <v>6</v>
      </c>
      <c r="C15" s="33" t="s">
        <v>60</v>
      </c>
      <c r="D15" s="34">
        <v>23</v>
      </c>
      <c r="E15" s="34" t="s">
        <v>7</v>
      </c>
      <c r="F15" s="35" t="s">
        <v>93</v>
      </c>
      <c r="G15" s="36">
        <f t="shared" si="0"/>
        <v>1429</v>
      </c>
      <c r="H15" s="37">
        <f t="shared" si="1"/>
        <v>37.065857149782985</v>
      </c>
    </row>
    <row r="16" spans="1:8" s="14" customFormat="1" ht="16.5" x14ac:dyDescent="0.3">
      <c r="A16" s="14">
        <v>11</v>
      </c>
      <c r="B16" s="15" t="s">
        <v>6</v>
      </c>
      <c r="C16" s="20" t="s">
        <v>62</v>
      </c>
      <c r="D16" s="21">
        <v>23</v>
      </c>
      <c r="E16" s="21" t="s">
        <v>7</v>
      </c>
      <c r="F16" s="25" t="s">
        <v>50</v>
      </c>
      <c r="G16" s="22">
        <f t="shared" si="0"/>
        <v>1434</v>
      </c>
      <c r="H16" s="23">
        <f t="shared" si="1"/>
        <v>36.80782899459043</v>
      </c>
    </row>
    <row r="17" spans="1:8" s="14" customFormat="1" ht="16.5" x14ac:dyDescent="0.3">
      <c r="A17" s="14">
        <v>12</v>
      </c>
      <c r="B17" s="15" t="s">
        <v>6</v>
      </c>
      <c r="C17" s="20" t="s">
        <v>22</v>
      </c>
      <c r="D17" s="21">
        <v>24</v>
      </c>
      <c r="E17" s="21" t="s">
        <v>7</v>
      </c>
      <c r="F17" s="25" t="s">
        <v>49</v>
      </c>
      <c r="G17" s="22">
        <f t="shared" si="0"/>
        <v>1490</v>
      </c>
      <c r="H17" s="23">
        <f t="shared" si="1"/>
        <v>34.09305887122202</v>
      </c>
    </row>
    <row r="18" spans="1:8" s="14" customFormat="1" ht="16.5" x14ac:dyDescent="0.3">
      <c r="A18" s="14">
        <v>13</v>
      </c>
      <c r="B18" s="15" t="s">
        <v>6</v>
      </c>
      <c r="C18" s="20" t="s">
        <v>64</v>
      </c>
      <c r="D18" s="21">
        <v>25</v>
      </c>
      <c r="E18" s="21" t="s">
        <v>7</v>
      </c>
      <c r="F18" s="25" t="s">
        <v>80</v>
      </c>
      <c r="G18" s="22">
        <f t="shared" si="0"/>
        <v>1547</v>
      </c>
      <c r="H18" s="23">
        <f t="shared" si="1"/>
        <v>31.626991207203382</v>
      </c>
    </row>
    <row r="19" spans="1:8" s="14" customFormat="1" ht="16.5" x14ac:dyDescent="0.3">
      <c r="A19" s="14">
        <v>14</v>
      </c>
      <c r="B19" s="15" t="s">
        <v>6</v>
      </c>
      <c r="C19" s="20" t="s">
        <v>20</v>
      </c>
      <c r="D19" s="21">
        <v>26</v>
      </c>
      <c r="E19" s="21" t="s">
        <v>7</v>
      </c>
      <c r="F19" s="25" t="s">
        <v>36</v>
      </c>
      <c r="G19" s="22">
        <f t="shared" si="0"/>
        <v>1593</v>
      </c>
      <c r="H19" s="23">
        <f t="shared" si="1"/>
        <v>29.826820021208611</v>
      </c>
    </row>
    <row r="20" spans="1:8" s="14" customFormat="1" ht="16.5" x14ac:dyDescent="0.3">
      <c r="A20" s="14">
        <v>15</v>
      </c>
      <c r="B20" s="15" t="s">
        <v>6</v>
      </c>
      <c r="C20" s="20" t="s">
        <v>16</v>
      </c>
      <c r="D20" s="21">
        <v>26</v>
      </c>
      <c r="E20" s="21" t="s">
        <v>7</v>
      </c>
      <c r="F20" s="25" t="s">
        <v>112</v>
      </c>
      <c r="G20" s="22">
        <f t="shared" si="0"/>
        <v>1608</v>
      </c>
      <c r="H20" s="23">
        <f t="shared" si="1"/>
        <v>29.272944976609484</v>
      </c>
    </row>
    <row r="21" spans="1:8" s="14" customFormat="1" ht="16.5" x14ac:dyDescent="0.3">
      <c r="A21" s="14">
        <v>16</v>
      </c>
      <c r="B21" s="15" t="s">
        <v>6</v>
      </c>
      <c r="C21" s="20" t="s">
        <v>106</v>
      </c>
      <c r="D21" s="21">
        <v>26</v>
      </c>
      <c r="E21" s="21" t="s">
        <v>7</v>
      </c>
      <c r="F21" s="25" t="s">
        <v>49</v>
      </c>
      <c r="G21" s="22">
        <f t="shared" si="0"/>
        <v>1610</v>
      </c>
      <c r="H21" s="23">
        <f t="shared" si="1"/>
        <v>29.20026233555804</v>
      </c>
    </row>
    <row r="22" spans="1:8" s="14" customFormat="1" ht="16.5" x14ac:dyDescent="0.3">
      <c r="A22" s="14">
        <v>17</v>
      </c>
      <c r="B22" s="15" t="s">
        <v>6</v>
      </c>
      <c r="C22" s="33" t="s">
        <v>21</v>
      </c>
      <c r="D22" s="34">
        <v>27</v>
      </c>
      <c r="E22" s="34" t="s">
        <v>7</v>
      </c>
      <c r="F22" s="35" t="s">
        <v>113</v>
      </c>
      <c r="G22" s="36">
        <f t="shared" si="0"/>
        <v>1629</v>
      </c>
      <c r="H22" s="37">
        <f t="shared" si="1"/>
        <v>28.523074522891374</v>
      </c>
    </row>
    <row r="23" spans="1:8" s="14" customFormat="1" ht="16.5" x14ac:dyDescent="0.3">
      <c r="A23" s="14">
        <v>18</v>
      </c>
      <c r="B23" s="15" t="s">
        <v>6</v>
      </c>
      <c r="C23" s="20" t="s">
        <v>24</v>
      </c>
      <c r="D23" s="21">
        <v>28</v>
      </c>
      <c r="E23" s="21" t="s">
        <v>7</v>
      </c>
      <c r="F23" s="25" t="s">
        <v>114</v>
      </c>
      <c r="G23" s="22">
        <f t="shared" si="0"/>
        <v>1733</v>
      </c>
      <c r="H23" s="23">
        <f t="shared" si="1"/>
        <v>25.202369801907171</v>
      </c>
    </row>
    <row r="24" spans="1:8" s="14" customFormat="1" ht="16.5" x14ac:dyDescent="0.3">
      <c r="A24" s="14">
        <v>19</v>
      </c>
      <c r="B24" s="15" t="s">
        <v>6</v>
      </c>
      <c r="C24" s="33" t="s">
        <v>72</v>
      </c>
      <c r="D24" s="34">
        <v>29</v>
      </c>
      <c r="E24" s="34" t="s">
        <v>7</v>
      </c>
      <c r="F24" s="35" t="s">
        <v>115</v>
      </c>
      <c r="G24" s="36">
        <f t="shared" si="0"/>
        <v>1774</v>
      </c>
      <c r="H24" s="37">
        <f t="shared" si="1"/>
        <v>24.05089676893726</v>
      </c>
    </row>
    <row r="25" spans="1:8" s="14" customFormat="1" ht="16.5" x14ac:dyDescent="0.3">
      <c r="A25" s="14">
        <v>20</v>
      </c>
      <c r="B25" s="15" t="s">
        <v>6</v>
      </c>
      <c r="C25" s="20" t="s">
        <v>107</v>
      </c>
      <c r="D25" s="21">
        <v>31</v>
      </c>
      <c r="E25" s="21" t="s">
        <v>7</v>
      </c>
      <c r="F25" s="25" t="s">
        <v>81</v>
      </c>
      <c r="G25" s="22">
        <f t="shared" si="0"/>
        <v>1861</v>
      </c>
      <c r="H25" s="23">
        <f t="shared" si="1"/>
        <v>21.854745777246752</v>
      </c>
    </row>
    <row r="26" spans="1:8" s="14" customFormat="1" ht="16.5" x14ac:dyDescent="0.3">
      <c r="A26" s="14">
        <v>21</v>
      </c>
      <c r="B26" s="15" t="s">
        <v>6</v>
      </c>
      <c r="C26" s="20" t="s">
        <v>23</v>
      </c>
      <c r="D26" s="21">
        <v>31</v>
      </c>
      <c r="E26" s="21" t="s">
        <v>7</v>
      </c>
      <c r="F26" s="25" t="s">
        <v>116</v>
      </c>
      <c r="G26" s="22">
        <f t="shared" si="0"/>
        <v>1885</v>
      </c>
      <c r="H26" s="23">
        <f t="shared" si="1"/>
        <v>21.301775147928996</v>
      </c>
    </row>
    <row r="27" spans="1:8" s="14" customFormat="1" ht="16.5" x14ac:dyDescent="0.3">
      <c r="A27" s="14">
        <v>22</v>
      </c>
      <c r="B27" s="15" t="s">
        <v>6</v>
      </c>
      <c r="C27" s="33" t="s">
        <v>27</v>
      </c>
      <c r="D27" s="34">
        <v>33</v>
      </c>
      <c r="E27" s="34" t="s">
        <v>7</v>
      </c>
      <c r="F27" s="35" t="s">
        <v>88</v>
      </c>
      <c r="G27" s="36">
        <f t="shared" si="0"/>
        <v>2001</v>
      </c>
      <c r="H27" s="37">
        <f t="shared" si="1"/>
        <v>18.903591682419659</v>
      </c>
    </row>
    <row r="28" spans="1:8" s="14" customFormat="1" ht="16.5" x14ac:dyDescent="0.3">
      <c r="A28" s="14">
        <v>23</v>
      </c>
      <c r="B28" s="15" t="s">
        <v>6</v>
      </c>
      <c r="C28" s="20" t="s">
        <v>76</v>
      </c>
      <c r="D28" s="21">
        <v>33</v>
      </c>
      <c r="E28" s="21" t="s">
        <v>7</v>
      </c>
      <c r="F28" s="25" t="s">
        <v>117</v>
      </c>
      <c r="G28" s="22">
        <f t="shared" si="0"/>
        <v>2031</v>
      </c>
      <c r="H28" s="23">
        <f t="shared" si="1"/>
        <v>18.349264393045171</v>
      </c>
    </row>
    <row r="29" spans="1:8" s="14" customFormat="1" ht="17.25" thickBot="1" x14ac:dyDescent="0.35">
      <c r="A29" s="14">
        <v>24</v>
      </c>
      <c r="B29" s="15" t="s">
        <v>6</v>
      </c>
      <c r="C29" s="38" t="s">
        <v>108</v>
      </c>
      <c r="D29" s="39">
        <v>33</v>
      </c>
      <c r="E29" s="39" t="s">
        <v>7</v>
      </c>
      <c r="F29" s="41" t="s">
        <v>51</v>
      </c>
      <c r="G29" s="42">
        <f t="shared" si="0"/>
        <v>2035</v>
      </c>
      <c r="H29" s="43">
        <f t="shared" si="1"/>
        <v>18.277200586782897</v>
      </c>
    </row>
    <row r="30" spans="1:8" ht="17.25" thickBot="1" x14ac:dyDescent="0.35">
      <c r="A30" s="14">
        <v>25</v>
      </c>
      <c r="B30" s="15" t="s">
        <v>6</v>
      </c>
      <c r="C30" s="57" t="s">
        <v>109</v>
      </c>
      <c r="D30" s="61">
        <v>35</v>
      </c>
      <c r="E30" s="62" t="s">
        <v>7</v>
      </c>
      <c r="F30" s="58" t="s">
        <v>47</v>
      </c>
      <c r="G30" s="63">
        <f t="shared" si="0"/>
        <v>2139</v>
      </c>
      <c r="H30" s="64">
        <f t="shared" si="1"/>
        <v>16.543101565988483</v>
      </c>
    </row>
    <row r="31" spans="1:8" ht="16.5" thickBot="1" x14ac:dyDescent="0.3">
      <c r="A31" s="14">
        <v>26</v>
      </c>
      <c r="B31" s="15" t="s">
        <v>6</v>
      </c>
      <c r="C31" s="47" t="s">
        <v>110</v>
      </c>
      <c r="D31" s="44">
        <v>35</v>
      </c>
      <c r="E31" s="49" t="s">
        <v>7</v>
      </c>
      <c r="F31" s="50" t="s">
        <v>118</v>
      </c>
      <c r="G31" s="45">
        <f t="shared" si="0"/>
        <v>2144</v>
      </c>
      <c r="H31" s="46">
        <f t="shared" si="1"/>
        <v>16.466031549342837</v>
      </c>
    </row>
    <row r="32" spans="1:8" ht="16.5" thickBot="1" x14ac:dyDescent="0.3">
      <c r="A32" s="14">
        <v>27</v>
      </c>
      <c r="B32" s="15" t="s">
        <v>6</v>
      </c>
      <c r="C32" s="52" t="s">
        <v>32</v>
      </c>
      <c r="D32" s="39">
        <v>41</v>
      </c>
      <c r="E32" s="53" t="s">
        <v>7</v>
      </c>
      <c r="F32" s="54" t="s">
        <v>79</v>
      </c>
      <c r="G32" s="55">
        <f t="shared" si="0"/>
        <v>2489</v>
      </c>
      <c r="H32" s="56">
        <f t="shared" si="1"/>
        <v>12.217679041297176</v>
      </c>
    </row>
    <row r="33" spans="1:8" ht="16.5" thickBot="1" x14ac:dyDescent="0.3">
      <c r="A33" s="14">
        <v>28</v>
      </c>
      <c r="B33" s="15" t="s">
        <v>6</v>
      </c>
      <c r="C33" s="47" t="s">
        <v>31</v>
      </c>
      <c r="D33" s="48">
        <v>42</v>
      </c>
      <c r="E33" s="49" t="s">
        <v>7</v>
      </c>
      <c r="F33" s="50" t="s">
        <v>49</v>
      </c>
      <c r="G33" s="45">
        <f t="shared" si="0"/>
        <v>2570</v>
      </c>
      <c r="H33" s="46">
        <f t="shared" si="1"/>
        <v>11.459673878484157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F43" sqref="F43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302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303</v>
      </c>
      <c r="D6" s="17">
        <v>18</v>
      </c>
      <c r="E6" s="32" t="s">
        <v>7</v>
      </c>
      <c r="F6" s="26" t="s">
        <v>127</v>
      </c>
      <c r="G6" s="18">
        <f t="shared" ref="G6:G39" si="0">D6*60+F6</f>
        <v>1126</v>
      </c>
      <c r="H6" s="19">
        <f>(870/G6)*(870/G6)*100</f>
        <v>59.698267022958085</v>
      </c>
    </row>
    <row r="7" spans="1:8" s="14" customFormat="1" ht="17.25" thickBot="1" x14ac:dyDescent="0.35">
      <c r="A7" s="14">
        <v>2</v>
      </c>
      <c r="B7" s="15" t="s">
        <v>6</v>
      </c>
      <c r="C7" s="20" t="s">
        <v>9</v>
      </c>
      <c r="D7" s="17">
        <v>18</v>
      </c>
      <c r="E7" s="21" t="s">
        <v>7</v>
      </c>
      <c r="F7" s="25" t="s">
        <v>85</v>
      </c>
      <c r="G7" s="22">
        <f t="shared" si="0"/>
        <v>1138</v>
      </c>
      <c r="H7" s="23">
        <f t="shared" ref="H7:H39" si="1">(870/G7)*(870/G7)*100</f>
        <v>58.445890641553497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173</v>
      </c>
      <c r="G8" s="22">
        <f t="shared" si="0"/>
        <v>1197</v>
      </c>
      <c r="H8" s="23">
        <f t="shared" si="1"/>
        <v>52.826301342328243</v>
      </c>
    </row>
    <row r="9" spans="1:8" s="14" customFormat="1" ht="17.25" thickBot="1" x14ac:dyDescent="0.35">
      <c r="A9" s="14">
        <v>4</v>
      </c>
      <c r="B9" s="15" t="s">
        <v>6</v>
      </c>
      <c r="C9" s="24" t="s">
        <v>56</v>
      </c>
      <c r="D9" s="17">
        <v>19</v>
      </c>
      <c r="E9" s="21" t="s">
        <v>7</v>
      </c>
      <c r="F9" s="25" t="s">
        <v>85</v>
      </c>
      <c r="G9" s="22">
        <f t="shared" si="0"/>
        <v>1198</v>
      </c>
      <c r="H9" s="23">
        <f t="shared" si="1"/>
        <v>52.738147329578233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20</v>
      </c>
      <c r="E10" s="21" t="s">
        <v>7</v>
      </c>
      <c r="F10" s="25" t="s">
        <v>95</v>
      </c>
      <c r="G10" s="22">
        <f t="shared" si="0"/>
        <v>1202</v>
      </c>
      <c r="H10" s="23">
        <f t="shared" si="1"/>
        <v>52.387728716144203</v>
      </c>
    </row>
    <row r="11" spans="1:8" s="14" customFormat="1" ht="16.5" x14ac:dyDescent="0.3">
      <c r="A11" s="14">
        <v>6</v>
      </c>
      <c r="B11" s="15" t="s">
        <v>6</v>
      </c>
      <c r="C11" s="20" t="s">
        <v>195</v>
      </c>
      <c r="D11" s="17">
        <v>20</v>
      </c>
      <c r="E11" s="21" t="s">
        <v>7</v>
      </c>
      <c r="F11" s="25" t="s">
        <v>42</v>
      </c>
      <c r="G11" s="22">
        <f t="shared" si="0"/>
        <v>1240</v>
      </c>
      <c r="H11" s="23">
        <f t="shared" si="1"/>
        <v>49.226066597294491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21</v>
      </c>
      <c r="E12" s="21" t="s">
        <v>7</v>
      </c>
      <c r="F12" s="25" t="s">
        <v>39</v>
      </c>
      <c r="G12" s="22">
        <f t="shared" si="0"/>
        <v>1268</v>
      </c>
      <c r="H12" s="23">
        <f t="shared" si="1"/>
        <v>47.076048124670358</v>
      </c>
    </row>
    <row r="13" spans="1:8" s="14" customFormat="1" ht="16.5" x14ac:dyDescent="0.3">
      <c r="A13" s="14">
        <v>8</v>
      </c>
      <c r="B13" s="15" t="s">
        <v>6</v>
      </c>
      <c r="C13" s="24" t="s">
        <v>158</v>
      </c>
      <c r="D13" s="21">
        <v>21</v>
      </c>
      <c r="E13" s="21" t="s">
        <v>7</v>
      </c>
      <c r="F13" s="25" t="s">
        <v>89</v>
      </c>
      <c r="G13" s="22">
        <f t="shared" si="0"/>
        <v>1295</v>
      </c>
      <c r="H13" s="23">
        <f t="shared" si="1"/>
        <v>45.133495326545521</v>
      </c>
    </row>
    <row r="14" spans="1:8" s="14" customFormat="1" ht="16.5" x14ac:dyDescent="0.3">
      <c r="A14" s="14">
        <v>9</v>
      </c>
      <c r="B14" s="15" t="s">
        <v>6</v>
      </c>
      <c r="C14" s="20" t="s">
        <v>60</v>
      </c>
      <c r="D14" s="21">
        <v>21</v>
      </c>
      <c r="E14" s="21" t="s">
        <v>7</v>
      </c>
      <c r="F14" s="25" t="s">
        <v>118</v>
      </c>
      <c r="G14" s="22">
        <f t="shared" si="0"/>
        <v>1304</v>
      </c>
      <c r="H14" s="23">
        <f t="shared" si="1"/>
        <v>44.512636907674363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173</v>
      </c>
      <c r="G15" s="22">
        <f t="shared" si="0"/>
        <v>1317</v>
      </c>
      <c r="H15" s="23">
        <f t="shared" si="1"/>
        <v>43.638212753150931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22</v>
      </c>
      <c r="E16" s="21" t="s">
        <v>7</v>
      </c>
      <c r="F16" s="25" t="s">
        <v>86</v>
      </c>
      <c r="G16" s="22">
        <f t="shared" si="0"/>
        <v>1335</v>
      </c>
      <c r="H16" s="23">
        <f t="shared" si="1"/>
        <v>42.469385178639065</v>
      </c>
    </row>
    <row r="17" spans="1:8" s="14" customFormat="1" ht="16.5" x14ac:dyDescent="0.3">
      <c r="A17" s="14">
        <v>12</v>
      </c>
      <c r="B17" s="15" t="s">
        <v>6</v>
      </c>
      <c r="C17" s="20" t="s">
        <v>63</v>
      </c>
      <c r="D17" s="21">
        <v>22</v>
      </c>
      <c r="E17" s="21" t="s">
        <v>7</v>
      </c>
      <c r="F17" s="25" t="s">
        <v>128</v>
      </c>
      <c r="G17" s="22">
        <f t="shared" si="0"/>
        <v>1338</v>
      </c>
      <c r="H17" s="23">
        <f t="shared" si="1"/>
        <v>42.279153009310463</v>
      </c>
    </row>
    <row r="18" spans="1:8" s="14" customFormat="1" ht="16.5" x14ac:dyDescent="0.3">
      <c r="A18" s="14">
        <v>13</v>
      </c>
      <c r="B18" s="15" t="s">
        <v>6</v>
      </c>
      <c r="C18" s="20" t="s">
        <v>22</v>
      </c>
      <c r="D18" s="21">
        <v>23</v>
      </c>
      <c r="E18" s="21" t="s">
        <v>7</v>
      </c>
      <c r="F18" s="25" t="s">
        <v>33</v>
      </c>
      <c r="G18" s="22">
        <f t="shared" si="0"/>
        <v>1407</v>
      </c>
      <c r="H18" s="23">
        <f t="shared" si="1"/>
        <v>38.234050581694035</v>
      </c>
    </row>
    <row r="19" spans="1:8" s="14" customFormat="1" ht="16.5" x14ac:dyDescent="0.3">
      <c r="A19" s="14">
        <v>14</v>
      </c>
      <c r="B19" s="15" t="s">
        <v>6</v>
      </c>
      <c r="C19" s="20" t="s">
        <v>66</v>
      </c>
      <c r="D19" s="21">
        <v>23</v>
      </c>
      <c r="E19" s="21" t="s">
        <v>7</v>
      </c>
      <c r="F19" s="25" t="s">
        <v>129</v>
      </c>
      <c r="G19" s="22">
        <f t="shared" si="0"/>
        <v>1410</v>
      </c>
      <c r="H19" s="23">
        <f t="shared" si="1"/>
        <v>38.071525577184246</v>
      </c>
    </row>
    <row r="20" spans="1:8" s="14" customFormat="1" ht="16.5" x14ac:dyDescent="0.3">
      <c r="A20" s="14">
        <v>15</v>
      </c>
      <c r="B20" s="15" t="s">
        <v>6</v>
      </c>
      <c r="C20" s="20" t="s">
        <v>17</v>
      </c>
      <c r="D20" s="21">
        <v>23</v>
      </c>
      <c r="E20" s="21" t="s">
        <v>7</v>
      </c>
      <c r="F20" s="25" t="s">
        <v>80</v>
      </c>
      <c r="G20" s="22">
        <f t="shared" si="0"/>
        <v>1427</v>
      </c>
      <c r="H20" s="23">
        <f t="shared" si="1"/>
        <v>37.169828647531908</v>
      </c>
    </row>
    <row r="21" spans="1:8" s="14" customFormat="1" ht="16.5" x14ac:dyDescent="0.3">
      <c r="A21" s="14">
        <v>16</v>
      </c>
      <c r="B21" s="15" t="s">
        <v>6</v>
      </c>
      <c r="C21" s="20" t="s">
        <v>20</v>
      </c>
      <c r="D21" s="21">
        <v>24</v>
      </c>
      <c r="E21" s="21" t="s">
        <v>7</v>
      </c>
      <c r="F21" s="25" t="s">
        <v>81</v>
      </c>
      <c r="G21" s="22">
        <f t="shared" si="0"/>
        <v>1441</v>
      </c>
      <c r="H21" s="23">
        <f t="shared" si="1"/>
        <v>36.451092015770911</v>
      </c>
    </row>
    <row r="22" spans="1:8" s="14" customFormat="1" ht="16.5" x14ac:dyDescent="0.3">
      <c r="A22" s="14">
        <v>17</v>
      </c>
      <c r="B22" s="15" t="s">
        <v>6</v>
      </c>
      <c r="C22" s="20" t="s">
        <v>69</v>
      </c>
      <c r="D22" s="21">
        <v>24</v>
      </c>
      <c r="E22" s="21" t="s">
        <v>7</v>
      </c>
      <c r="F22" s="25" t="s">
        <v>41</v>
      </c>
      <c r="G22" s="22">
        <f t="shared" si="0"/>
        <v>1471</v>
      </c>
      <c r="H22" s="23">
        <f t="shared" si="1"/>
        <v>34.979464757345845</v>
      </c>
    </row>
    <row r="23" spans="1:8" s="14" customFormat="1" ht="16.5" x14ac:dyDescent="0.3">
      <c r="A23" s="14">
        <v>18</v>
      </c>
      <c r="B23" s="15" t="s">
        <v>6</v>
      </c>
      <c r="C23" s="20" t="s">
        <v>21</v>
      </c>
      <c r="D23" s="21">
        <v>24</v>
      </c>
      <c r="E23" s="21" t="s">
        <v>7</v>
      </c>
      <c r="F23" s="25" t="s">
        <v>49</v>
      </c>
      <c r="G23" s="22">
        <f t="shared" si="0"/>
        <v>1490</v>
      </c>
      <c r="H23" s="23">
        <f t="shared" si="1"/>
        <v>34.09305887122202</v>
      </c>
    </row>
    <row r="24" spans="1:8" s="14" customFormat="1" ht="16.5" x14ac:dyDescent="0.3">
      <c r="A24" s="14">
        <v>19</v>
      </c>
      <c r="B24" s="15" t="s">
        <v>6</v>
      </c>
      <c r="C24" s="20" t="s">
        <v>122</v>
      </c>
      <c r="D24" s="21">
        <v>25</v>
      </c>
      <c r="E24" s="21" t="s">
        <v>7</v>
      </c>
      <c r="F24" s="25" t="s">
        <v>96</v>
      </c>
      <c r="G24" s="22">
        <f t="shared" si="0"/>
        <v>1507</v>
      </c>
      <c r="H24" s="23">
        <f t="shared" si="1"/>
        <v>33.32821088404522</v>
      </c>
    </row>
    <row r="25" spans="1:8" s="14" customFormat="1" ht="16.5" x14ac:dyDescent="0.3">
      <c r="A25" s="14">
        <v>20</v>
      </c>
      <c r="B25" s="15" t="s">
        <v>6</v>
      </c>
      <c r="C25" s="20" t="s">
        <v>304</v>
      </c>
      <c r="D25" s="21">
        <v>25</v>
      </c>
      <c r="E25" s="21" t="s">
        <v>7</v>
      </c>
      <c r="F25" s="25" t="s">
        <v>130</v>
      </c>
      <c r="G25" s="22">
        <f t="shared" si="0"/>
        <v>1536</v>
      </c>
      <c r="H25" s="23">
        <f t="shared" si="1"/>
        <v>32.08160400390625</v>
      </c>
    </row>
    <row r="26" spans="1:8" s="14" customFormat="1" ht="16.5" x14ac:dyDescent="0.3">
      <c r="A26" s="14">
        <v>21</v>
      </c>
      <c r="B26" s="15" t="s">
        <v>6</v>
      </c>
      <c r="C26" s="20" t="s">
        <v>24</v>
      </c>
      <c r="D26" s="21">
        <v>26</v>
      </c>
      <c r="E26" s="21" t="s">
        <v>7</v>
      </c>
      <c r="F26" s="25" t="s">
        <v>130</v>
      </c>
      <c r="G26" s="22">
        <f t="shared" si="0"/>
        <v>1596</v>
      </c>
      <c r="H26" s="23">
        <f t="shared" si="1"/>
        <v>29.714794505059643</v>
      </c>
    </row>
    <row r="27" spans="1:8" s="14" customFormat="1" ht="16.5" x14ac:dyDescent="0.3">
      <c r="A27" s="14">
        <v>22</v>
      </c>
      <c r="B27" s="15" t="s">
        <v>6</v>
      </c>
      <c r="C27" s="20" t="s">
        <v>124</v>
      </c>
      <c r="D27" s="21">
        <v>27</v>
      </c>
      <c r="E27" s="21" t="s">
        <v>7</v>
      </c>
      <c r="F27" s="25" t="s">
        <v>117</v>
      </c>
      <c r="G27" s="22">
        <f t="shared" si="0"/>
        <v>1671</v>
      </c>
      <c r="H27" s="23">
        <f t="shared" si="1"/>
        <v>27.107259008087059</v>
      </c>
    </row>
    <row r="28" spans="1:8" s="14" customFormat="1" ht="16.5" x14ac:dyDescent="0.3">
      <c r="A28" s="14">
        <v>23</v>
      </c>
      <c r="B28" s="15" t="s">
        <v>6</v>
      </c>
      <c r="C28" s="20" t="s">
        <v>72</v>
      </c>
      <c r="D28" s="21">
        <v>28</v>
      </c>
      <c r="E28" s="21" t="s">
        <v>7</v>
      </c>
      <c r="F28" s="25" t="s">
        <v>131</v>
      </c>
      <c r="G28" s="22">
        <f t="shared" si="0"/>
        <v>1708</v>
      </c>
      <c r="H28" s="23">
        <f t="shared" si="1"/>
        <v>25.945543495549256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305</v>
      </c>
      <c r="D29" s="21">
        <v>29</v>
      </c>
      <c r="E29" s="44" t="s">
        <v>7</v>
      </c>
      <c r="F29" s="58" t="s">
        <v>96</v>
      </c>
      <c r="G29" s="59">
        <f t="shared" si="0"/>
        <v>1747</v>
      </c>
      <c r="H29" s="60">
        <f t="shared" si="1"/>
        <v>24.80005792905591</v>
      </c>
    </row>
    <row r="30" spans="1:8" ht="17.25" thickBot="1" x14ac:dyDescent="0.35">
      <c r="A30" s="14">
        <v>25</v>
      </c>
      <c r="B30" s="15" t="s">
        <v>6</v>
      </c>
      <c r="C30" s="57" t="s">
        <v>125</v>
      </c>
      <c r="D30" s="21">
        <v>29</v>
      </c>
      <c r="E30" s="62" t="s">
        <v>7</v>
      </c>
      <c r="F30" s="58" t="s">
        <v>86</v>
      </c>
      <c r="G30" s="63">
        <f t="shared" si="0"/>
        <v>1755</v>
      </c>
      <c r="H30" s="64">
        <f t="shared" si="1"/>
        <v>24.57447585652714</v>
      </c>
    </row>
    <row r="31" spans="1:8" ht="16.5" thickBot="1" x14ac:dyDescent="0.3">
      <c r="A31" s="14">
        <v>26</v>
      </c>
      <c r="B31" s="15" t="s">
        <v>6</v>
      </c>
      <c r="C31" s="47" t="s">
        <v>107</v>
      </c>
      <c r="D31" s="44">
        <v>29</v>
      </c>
      <c r="E31" s="49" t="s">
        <v>7</v>
      </c>
      <c r="F31" s="50" t="s">
        <v>118</v>
      </c>
      <c r="G31" s="45">
        <f t="shared" si="0"/>
        <v>1784</v>
      </c>
      <c r="H31" s="46">
        <f t="shared" si="1"/>
        <v>23.782023567737138</v>
      </c>
    </row>
    <row r="32" spans="1:8" ht="16.5" thickBot="1" x14ac:dyDescent="0.3">
      <c r="A32" s="14">
        <v>27</v>
      </c>
      <c r="B32" s="15" t="s">
        <v>6</v>
      </c>
      <c r="C32" s="47" t="s">
        <v>73</v>
      </c>
      <c r="D32" s="44">
        <v>30</v>
      </c>
      <c r="E32" s="49" t="s">
        <v>7</v>
      </c>
      <c r="F32" s="50" t="s">
        <v>95</v>
      </c>
      <c r="G32" s="45">
        <f t="shared" si="0"/>
        <v>1802</v>
      </c>
      <c r="H32" s="46">
        <f t="shared" si="1"/>
        <v>23.309283925494061</v>
      </c>
    </row>
    <row r="33" spans="1:8" ht="16.5" thickBot="1" x14ac:dyDescent="0.3">
      <c r="A33" s="14">
        <v>28</v>
      </c>
      <c r="B33" s="15" t="s">
        <v>6</v>
      </c>
      <c r="C33" s="47" t="s">
        <v>126</v>
      </c>
      <c r="D33" s="44">
        <v>30</v>
      </c>
      <c r="E33" s="49" t="s">
        <v>7</v>
      </c>
      <c r="F33" s="50" t="s">
        <v>114</v>
      </c>
      <c r="G33" s="45">
        <f t="shared" si="0"/>
        <v>1853</v>
      </c>
      <c r="H33" s="46">
        <f t="shared" si="1"/>
        <v>22.043861138528005</v>
      </c>
    </row>
    <row r="34" spans="1:8" ht="16.5" thickBot="1" x14ac:dyDescent="0.3">
      <c r="A34" s="14">
        <v>29</v>
      </c>
      <c r="B34" s="15" t="s">
        <v>6</v>
      </c>
      <c r="C34" s="47" t="s">
        <v>29</v>
      </c>
      <c r="D34" s="44">
        <v>30</v>
      </c>
      <c r="E34" s="49" t="s">
        <v>7</v>
      </c>
      <c r="F34" s="50" t="s">
        <v>132</v>
      </c>
      <c r="G34" s="1">
        <f t="shared" si="0"/>
        <v>1859</v>
      </c>
      <c r="H34" s="46">
        <f t="shared" si="1"/>
        <v>21.901795808362611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44">
        <v>31</v>
      </c>
      <c r="E35" s="49" t="s">
        <v>7</v>
      </c>
      <c r="F35" s="50" t="s">
        <v>128</v>
      </c>
      <c r="G35" s="1">
        <f t="shared" si="0"/>
        <v>1878</v>
      </c>
      <c r="H35" s="46">
        <f t="shared" si="1"/>
        <v>21.460870275291168</v>
      </c>
    </row>
    <row r="36" spans="1:8" ht="16.5" thickBot="1" x14ac:dyDescent="0.3">
      <c r="A36" s="14">
        <v>31</v>
      </c>
      <c r="B36" s="15" t="s">
        <v>6</v>
      </c>
      <c r="C36" s="47" t="s">
        <v>27</v>
      </c>
      <c r="D36" s="44">
        <v>31</v>
      </c>
      <c r="E36" s="49" t="s">
        <v>7</v>
      </c>
      <c r="F36" s="50" t="s">
        <v>91</v>
      </c>
      <c r="G36" s="1">
        <f t="shared" si="0"/>
        <v>1882</v>
      </c>
      <c r="H36" s="46">
        <f t="shared" si="1"/>
        <v>21.369741417376542</v>
      </c>
    </row>
    <row r="37" spans="1:8" ht="16.5" thickBot="1" x14ac:dyDescent="0.3">
      <c r="A37" s="14">
        <v>32</v>
      </c>
      <c r="B37" s="15" t="s">
        <v>6</v>
      </c>
      <c r="C37" s="47" t="s">
        <v>77</v>
      </c>
      <c r="D37" s="44">
        <v>36</v>
      </c>
      <c r="E37" s="49" t="s">
        <v>7</v>
      </c>
      <c r="F37" s="50" t="s">
        <v>133</v>
      </c>
      <c r="G37" s="1">
        <f t="shared" si="0"/>
        <v>2163</v>
      </c>
      <c r="H37" s="46">
        <f t="shared" si="1"/>
        <v>16.178023664928315</v>
      </c>
    </row>
    <row r="38" spans="1:8" ht="16.5" thickBot="1" x14ac:dyDescent="0.3">
      <c r="A38" s="14">
        <v>33</v>
      </c>
      <c r="B38" s="15" t="s">
        <v>6</v>
      </c>
      <c r="C38" s="47" t="s">
        <v>28</v>
      </c>
      <c r="D38" s="44">
        <v>37</v>
      </c>
      <c r="E38" s="49" t="s">
        <v>7</v>
      </c>
      <c r="F38" s="50" t="s">
        <v>113</v>
      </c>
      <c r="G38" s="1">
        <f t="shared" si="0"/>
        <v>2229</v>
      </c>
      <c r="H38" s="46">
        <f t="shared" si="1"/>
        <v>15.234154939144895</v>
      </c>
    </row>
    <row r="39" spans="1:8" ht="16.5" thickBot="1" x14ac:dyDescent="0.3">
      <c r="A39" s="14">
        <v>34</v>
      </c>
      <c r="B39" s="15" t="s">
        <v>6</v>
      </c>
      <c r="C39" s="47" t="s">
        <v>32</v>
      </c>
      <c r="D39" s="44">
        <v>39</v>
      </c>
      <c r="E39" s="49" t="s">
        <v>7</v>
      </c>
      <c r="F39" s="50" t="s">
        <v>133</v>
      </c>
      <c r="G39" s="1">
        <f t="shared" si="0"/>
        <v>2343</v>
      </c>
      <c r="H39" s="46">
        <f t="shared" si="1"/>
        <v>13.787766758858355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6"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134</v>
      </c>
      <c r="B1" s="6"/>
      <c r="D1" s="8"/>
      <c r="E1" s="8"/>
      <c r="F1" s="9"/>
    </row>
    <row r="2" spans="1:8" x14ac:dyDescent="0.2">
      <c r="C2" s="1" t="s">
        <v>135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19</v>
      </c>
      <c r="E6" s="32" t="s">
        <v>7</v>
      </c>
      <c r="F6" s="26" t="s">
        <v>133</v>
      </c>
      <c r="G6" s="18">
        <f t="shared" ref="G6:G39" si="0">D6*60+F6</f>
        <v>1143</v>
      </c>
      <c r="H6" s="19">
        <f>(870/G6)*(870/G6)*100</f>
        <v>57.935671426898416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90</v>
      </c>
      <c r="G7" s="22">
        <f t="shared" si="0"/>
        <v>1178</v>
      </c>
      <c r="H7" s="23">
        <f t="shared" ref="H7:H39" si="1">(870/G7)*(870/G7)*100</f>
        <v>54.544118113345682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17">
        <v>19</v>
      </c>
      <c r="E8" s="21" t="s">
        <v>7</v>
      </c>
      <c r="F8" s="25" t="s">
        <v>37</v>
      </c>
      <c r="G8" s="22">
        <f t="shared" si="0"/>
        <v>1185</v>
      </c>
      <c r="H8" s="23">
        <f t="shared" si="1"/>
        <v>53.90161833039577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49</v>
      </c>
      <c r="G9" s="22">
        <f t="shared" si="0"/>
        <v>1190</v>
      </c>
      <c r="H9" s="23">
        <f t="shared" si="1"/>
        <v>53.449615140173712</v>
      </c>
    </row>
    <row r="10" spans="1:8" s="14" customFormat="1" ht="16.5" x14ac:dyDescent="0.3">
      <c r="A10" s="14">
        <v>5</v>
      </c>
      <c r="B10" s="15" t="s">
        <v>6</v>
      </c>
      <c r="C10" s="20" t="s">
        <v>56</v>
      </c>
      <c r="D10" s="17">
        <v>19</v>
      </c>
      <c r="E10" s="21" t="s">
        <v>7</v>
      </c>
      <c r="F10" s="25" t="s">
        <v>38</v>
      </c>
      <c r="G10" s="22">
        <f t="shared" si="0"/>
        <v>1192</v>
      </c>
      <c r="H10" s="23">
        <f t="shared" si="1"/>
        <v>53.270404486284406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21">
        <v>20</v>
      </c>
      <c r="E11" s="21" t="s">
        <v>7</v>
      </c>
      <c r="F11" s="25" t="s">
        <v>116</v>
      </c>
      <c r="G11" s="22">
        <f t="shared" si="0"/>
        <v>1225</v>
      </c>
      <c r="H11" s="23">
        <f t="shared" si="1"/>
        <v>50.43898375676801</v>
      </c>
    </row>
    <row r="12" spans="1:8" s="14" customFormat="1" ht="16.5" x14ac:dyDescent="0.3">
      <c r="A12" s="14">
        <v>7</v>
      </c>
      <c r="B12" s="15" t="s">
        <v>6</v>
      </c>
      <c r="C12" s="24" t="s">
        <v>136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18</v>
      </c>
      <c r="D13" s="21">
        <v>20</v>
      </c>
      <c r="E13" s="21" t="s">
        <v>7</v>
      </c>
      <c r="F13" s="25" t="s">
        <v>51</v>
      </c>
      <c r="G13" s="22">
        <f t="shared" si="0"/>
        <v>1255</v>
      </c>
      <c r="H13" s="23">
        <f t="shared" si="1"/>
        <v>48.056380057459414</v>
      </c>
    </row>
    <row r="14" spans="1:8" s="14" customFormat="1" ht="16.5" x14ac:dyDescent="0.3">
      <c r="A14" s="14">
        <v>9</v>
      </c>
      <c r="B14" s="15" t="s">
        <v>6</v>
      </c>
      <c r="C14" s="20" t="s">
        <v>16</v>
      </c>
      <c r="D14" s="21">
        <v>21</v>
      </c>
      <c r="E14" s="21" t="s">
        <v>7</v>
      </c>
      <c r="F14" s="25" t="s">
        <v>44</v>
      </c>
      <c r="G14" s="22">
        <f t="shared" si="0"/>
        <v>1279</v>
      </c>
      <c r="H14" s="23">
        <f t="shared" si="1"/>
        <v>46.269778053001481</v>
      </c>
    </row>
    <row r="15" spans="1:8" s="14" customFormat="1" ht="16.5" x14ac:dyDescent="0.3">
      <c r="A15" s="14">
        <v>10</v>
      </c>
      <c r="B15" s="15" t="s">
        <v>6</v>
      </c>
      <c r="C15" s="20" t="s">
        <v>57</v>
      </c>
      <c r="D15" s="21">
        <v>21</v>
      </c>
      <c r="E15" s="21" t="s">
        <v>7</v>
      </c>
      <c r="F15" s="25" t="s">
        <v>42</v>
      </c>
      <c r="G15" s="22">
        <f t="shared" si="0"/>
        <v>1300</v>
      </c>
      <c r="H15" s="23">
        <f t="shared" si="1"/>
        <v>44.786982248520701</v>
      </c>
    </row>
    <row r="16" spans="1:8" s="14" customFormat="1" ht="16.5" x14ac:dyDescent="0.3">
      <c r="A16" s="14">
        <v>11</v>
      </c>
      <c r="B16" s="15" t="s">
        <v>6</v>
      </c>
      <c r="C16" s="20" t="s">
        <v>121</v>
      </c>
      <c r="D16" s="21">
        <v>21</v>
      </c>
      <c r="E16" s="21" t="s">
        <v>7</v>
      </c>
      <c r="F16" s="25" t="s">
        <v>34</v>
      </c>
      <c r="G16" s="22">
        <f t="shared" si="0"/>
        <v>1316</v>
      </c>
      <c r="H16" s="23">
        <f t="shared" si="1"/>
        <v>43.704557422788035</v>
      </c>
    </row>
    <row r="17" spans="1:8" s="14" customFormat="1" ht="16.5" x14ac:dyDescent="0.3">
      <c r="A17" s="14">
        <v>12</v>
      </c>
      <c r="B17" s="15" t="s">
        <v>6</v>
      </c>
      <c r="C17" s="33" t="s">
        <v>137</v>
      </c>
      <c r="D17" s="34">
        <v>22</v>
      </c>
      <c r="E17" s="34" t="s">
        <v>7</v>
      </c>
      <c r="F17" s="35" t="s">
        <v>133</v>
      </c>
      <c r="G17" s="36">
        <f t="shared" si="0"/>
        <v>1323</v>
      </c>
      <c r="H17" s="37">
        <f t="shared" si="1"/>
        <v>43.243298831248303</v>
      </c>
    </row>
    <row r="18" spans="1:8" s="14" customFormat="1" ht="16.5" x14ac:dyDescent="0.3">
      <c r="A18" s="14">
        <v>13</v>
      </c>
      <c r="B18" s="15" t="s">
        <v>6</v>
      </c>
      <c r="C18" s="20" t="s">
        <v>138</v>
      </c>
      <c r="D18" s="21">
        <v>22</v>
      </c>
      <c r="E18" s="21" t="s">
        <v>7</v>
      </c>
      <c r="F18" s="25" t="s">
        <v>82</v>
      </c>
      <c r="G18" s="22">
        <f t="shared" si="0"/>
        <v>1334</v>
      </c>
      <c r="H18" s="23">
        <f t="shared" si="1"/>
        <v>42.533081285444233</v>
      </c>
    </row>
    <row r="19" spans="1:8" s="14" customFormat="1" ht="16.5" x14ac:dyDescent="0.3">
      <c r="A19" s="14">
        <v>14</v>
      </c>
      <c r="B19" s="15" t="s">
        <v>6</v>
      </c>
      <c r="C19" s="20" t="s">
        <v>62</v>
      </c>
      <c r="D19" s="21">
        <v>22</v>
      </c>
      <c r="E19" s="21" t="s">
        <v>7</v>
      </c>
      <c r="F19" s="25" t="s">
        <v>44</v>
      </c>
      <c r="G19" s="22">
        <f t="shared" si="0"/>
        <v>1339</v>
      </c>
      <c r="H19" s="23">
        <f t="shared" si="1"/>
        <v>42.216026249901702</v>
      </c>
    </row>
    <row r="20" spans="1:8" s="14" customFormat="1" ht="16.5" x14ac:dyDescent="0.3">
      <c r="A20" s="14">
        <v>15</v>
      </c>
      <c r="B20" s="15" t="s">
        <v>6</v>
      </c>
      <c r="C20" s="33" t="s">
        <v>60</v>
      </c>
      <c r="D20" s="34">
        <v>22</v>
      </c>
      <c r="E20" s="34" t="s">
        <v>7</v>
      </c>
      <c r="F20" s="35" t="s">
        <v>46</v>
      </c>
      <c r="G20" s="36">
        <f t="shared" si="0"/>
        <v>1343</v>
      </c>
      <c r="H20" s="37">
        <f t="shared" si="1"/>
        <v>41.964927765879068</v>
      </c>
    </row>
    <row r="21" spans="1:8" s="14" customFormat="1" ht="16.5" x14ac:dyDescent="0.3">
      <c r="A21" s="14">
        <v>16</v>
      </c>
      <c r="B21" s="15" t="s">
        <v>6</v>
      </c>
      <c r="C21" s="20" t="s">
        <v>63</v>
      </c>
      <c r="D21" s="21">
        <v>22</v>
      </c>
      <c r="E21" s="21" t="s">
        <v>7</v>
      </c>
      <c r="F21" s="25" t="s">
        <v>37</v>
      </c>
      <c r="G21" s="22">
        <f t="shared" si="0"/>
        <v>1365</v>
      </c>
      <c r="H21" s="23">
        <f t="shared" si="1"/>
        <v>40.623113150585674</v>
      </c>
    </row>
    <row r="22" spans="1:8" s="14" customFormat="1" ht="16.5" x14ac:dyDescent="0.3">
      <c r="A22" s="14">
        <v>17</v>
      </c>
      <c r="B22" s="15" t="s">
        <v>6</v>
      </c>
      <c r="C22" s="20" t="s">
        <v>66</v>
      </c>
      <c r="D22" s="21">
        <v>23</v>
      </c>
      <c r="E22" s="21" t="s">
        <v>7</v>
      </c>
      <c r="F22" s="25" t="s">
        <v>39</v>
      </c>
      <c r="G22" s="22">
        <f t="shared" si="0"/>
        <v>1388</v>
      </c>
      <c r="H22" s="23">
        <f t="shared" si="1"/>
        <v>39.287968507337489</v>
      </c>
    </row>
    <row r="23" spans="1:8" s="14" customFormat="1" ht="16.5" x14ac:dyDescent="0.3">
      <c r="A23" s="14">
        <v>18</v>
      </c>
      <c r="B23" s="15" t="s">
        <v>6</v>
      </c>
      <c r="C23" s="20" t="s">
        <v>139</v>
      </c>
      <c r="D23" s="21">
        <v>23</v>
      </c>
      <c r="E23" s="21" t="s">
        <v>7</v>
      </c>
      <c r="F23" s="25" t="s">
        <v>92</v>
      </c>
      <c r="G23" s="22">
        <f t="shared" si="0"/>
        <v>1396</v>
      </c>
      <c r="H23" s="23">
        <f t="shared" si="1"/>
        <v>38.838966839352715</v>
      </c>
    </row>
    <row r="24" spans="1:8" s="14" customFormat="1" ht="16.5" x14ac:dyDescent="0.3">
      <c r="A24" s="14">
        <v>19</v>
      </c>
      <c r="B24" s="15" t="s">
        <v>6</v>
      </c>
      <c r="C24" s="20" t="s">
        <v>140</v>
      </c>
      <c r="D24" s="21">
        <v>23</v>
      </c>
      <c r="E24" s="21" t="s">
        <v>7</v>
      </c>
      <c r="F24" s="25" t="s">
        <v>40</v>
      </c>
      <c r="G24" s="22">
        <f t="shared" si="0"/>
        <v>1400</v>
      </c>
      <c r="H24" s="23">
        <f t="shared" si="1"/>
        <v>38.617346938775512</v>
      </c>
    </row>
    <row r="25" spans="1:8" s="14" customFormat="1" ht="16.5" x14ac:dyDescent="0.3">
      <c r="A25" s="14">
        <v>20</v>
      </c>
      <c r="B25" s="15" t="s">
        <v>6</v>
      </c>
      <c r="C25" s="20" t="s">
        <v>19</v>
      </c>
      <c r="D25" s="21">
        <v>23</v>
      </c>
      <c r="E25" s="21" t="s">
        <v>7</v>
      </c>
      <c r="F25" s="25" t="s">
        <v>91</v>
      </c>
      <c r="G25" s="22">
        <f t="shared" si="0"/>
        <v>1402</v>
      </c>
      <c r="H25" s="23">
        <f t="shared" si="1"/>
        <v>38.507247644998692</v>
      </c>
    </row>
    <row r="26" spans="1:8" s="14" customFormat="1" ht="16.5" x14ac:dyDescent="0.3">
      <c r="A26" s="14">
        <v>21</v>
      </c>
      <c r="B26" s="15" t="s">
        <v>6</v>
      </c>
      <c r="C26" s="20" t="s">
        <v>141</v>
      </c>
      <c r="D26" s="21">
        <v>23</v>
      </c>
      <c r="E26" s="21" t="s">
        <v>7</v>
      </c>
      <c r="F26" s="25" t="s">
        <v>116</v>
      </c>
      <c r="G26" s="22">
        <f t="shared" si="0"/>
        <v>1405</v>
      </c>
      <c r="H26" s="23">
        <f t="shared" si="1"/>
        <v>38.342979445549069</v>
      </c>
    </row>
    <row r="27" spans="1:8" s="14" customFormat="1" ht="16.5" x14ac:dyDescent="0.3">
      <c r="A27" s="14">
        <v>22</v>
      </c>
      <c r="B27" s="15" t="s">
        <v>6</v>
      </c>
      <c r="C27" s="33" t="s">
        <v>142</v>
      </c>
      <c r="D27" s="34">
        <v>23</v>
      </c>
      <c r="E27" s="34" t="s">
        <v>7</v>
      </c>
      <c r="F27" s="35" t="s">
        <v>79</v>
      </c>
      <c r="G27" s="36">
        <f t="shared" si="0"/>
        <v>1409</v>
      </c>
      <c r="H27" s="37">
        <f t="shared" si="1"/>
        <v>38.125585244607684</v>
      </c>
    </row>
    <row r="28" spans="1:8" s="14" customFormat="1" ht="16.5" x14ac:dyDescent="0.3">
      <c r="A28" s="14">
        <v>23</v>
      </c>
      <c r="B28" s="15" t="s">
        <v>6</v>
      </c>
      <c r="C28" s="20" t="s">
        <v>20</v>
      </c>
      <c r="D28" s="21">
        <v>23</v>
      </c>
      <c r="E28" s="21" t="s">
        <v>7</v>
      </c>
      <c r="F28" s="25" t="s">
        <v>89</v>
      </c>
      <c r="G28" s="22">
        <f t="shared" si="0"/>
        <v>1415</v>
      </c>
      <c r="H28" s="23">
        <f t="shared" si="1"/>
        <v>37.802944224550195</v>
      </c>
    </row>
    <row r="29" spans="1:8" s="14" customFormat="1" ht="17.25" thickBot="1" x14ac:dyDescent="0.35">
      <c r="A29" s="14">
        <v>24</v>
      </c>
      <c r="B29" s="15" t="s">
        <v>6</v>
      </c>
      <c r="C29" s="57" t="s">
        <v>69</v>
      </c>
      <c r="D29" s="21">
        <v>23</v>
      </c>
      <c r="E29" s="44" t="s">
        <v>7</v>
      </c>
      <c r="F29" s="58" t="s">
        <v>127</v>
      </c>
      <c r="G29" s="59">
        <f t="shared" si="0"/>
        <v>1426</v>
      </c>
      <c r="H29" s="60">
        <f t="shared" si="1"/>
        <v>37.221978523474085</v>
      </c>
    </row>
    <row r="30" spans="1:8" ht="17.25" thickBot="1" x14ac:dyDescent="0.35">
      <c r="A30" s="14">
        <v>25</v>
      </c>
      <c r="B30" s="15" t="s">
        <v>6</v>
      </c>
      <c r="C30" s="57" t="s">
        <v>65</v>
      </c>
      <c r="D30" s="44">
        <v>24</v>
      </c>
      <c r="E30" s="62" t="s">
        <v>7</v>
      </c>
      <c r="F30" s="58" t="s">
        <v>81</v>
      </c>
      <c r="G30" s="63">
        <f t="shared" si="0"/>
        <v>1441</v>
      </c>
      <c r="H30" s="64">
        <f t="shared" si="1"/>
        <v>36.451092015770911</v>
      </c>
    </row>
    <row r="31" spans="1:8" ht="16.5" thickBot="1" x14ac:dyDescent="0.3">
      <c r="A31" s="14">
        <v>26</v>
      </c>
      <c r="B31" s="15" t="s">
        <v>6</v>
      </c>
      <c r="C31" s="47" t="s">
        <v>22</v>
      </c>
      <c r="D31" s="44">
        <v>24</v>
      </c>
      <c r="E31" s="49" t="s">
        <v>7</v>
      </c>
      <c r="F31" s="50" t="s">
        <v>82</v>
      </c>
      <c r="G31" s="45">
        <f t="shared" si="0"/>
        <v>1454</v>
      </c>
      <c r="H31" s="46">
        <f t="shared" si="1"/>
        <v>35.802198176448222</v>
      </c>
    </row>
    <row r="32" spans="1:8" ht="16.5" thickBot="1" x14ac:dyDescent="0.3">
      <c r="A32" s="14">
        <v>27</v>
      </c>
      <c r="B32" s="15" t="s">
        <v>6</v>
      </c>
      <c r="C32" s="52" t="s">
        <v>143</v>
      </c>
      <c r="D32" s="39">
        <v>24</v>
      </c>
      <c r="E32" s="53" t="s">
        <v>7</v>
      </c>
      <c r="F32" s="54" t="s">
        <v>88</v>
      </c>
      <c r="G32" s="55">
        <f t="shared" si="0"/>
        <v>1461</v>
      </c>
      <c r="H32" s="56">
        <f t="shared" si="1"/>
        <v>35.459946283030256</v>
      </c>
    </row>
    <row r="33" spans="1:8" ht="16.5" thickBot="1" x14ac:dyDescent="0.3">
      <c r="A33" s="14">
        <v>28</v>
      </c>
      <c r="B33" s="15" t="s">
        <v>6</v>
      </c>
      <c r="C33" s="52" t="s">
        <v>122</v>
      </c>
      <c r="D33" s="39">
        <v>24</v>
      </c>
      <c r="E33" s="53" t="s">
        <v>7</v>
      </c>
      <c r="F33" s="54" t="s">
        <v>129</v>
      </c>
      <c r="G33" s="55">
        <f t="shared" si="0"/>
        <v>1470</v>
      </c>
      <c r="H33" s="56">
        <f t="shared" si="1"/>
        <v>35.027072053311123</v>
      </c>
    </row>
    <row r="34" spans="1:8" ht="16.5" thickBot="1" x14ac:dyDescent="0.3">
      <c r="A34" s="14">
        <v>29</v>
      </c>
      <c r="B34" s="15" t="s">
        <v>6</v>
      </c>
      <c r="C34" s="52" t="s">
        <v>144</v>
      </c>
      <c r="D34" s="39">
        <v>24</v>
      </c>
      <c r="E34" s="53" t="s">
        <v>7</v>
      </c>
      <c r="F34" s="54" t="s">
        <v>36</v>
      </c>
      <c r="G34" s="68">
        <f t="shared" si="0"/>
        <v>1473</v>
      </c>
      <c r="H34" s="56">
        <f t="shared" si="1"/>
        <v>34.884540880450977</v>
      </c>
    </row>
    <row r="35" spans="1:8" ht="16.5" thickBot="1" x14ac:dyDescent="0.3">
      <c r="A35" s="14">
        <v>30</v>
      </c>
      <c r="B35" s="15" t="s">
        <v>6</v>
      </c>
      <c r="C35" s="47" t="s">
        <v>123</v>
      </c>
      <c r="D35" s="44">
        <v>24</v>
      </c>
      <c r="E35" s="49" t="s">
        <v>7</v>
      </c>
      <c r="F35" s="50" t="s">
        <v>150</v>
      </c>
      <c r="G35" s="1">
        <f t="shared" si="0"/>
        <v>1481</v>
      </c>
      <c r="H35" s="46">
        <f t="shared" si="1"/>
        <v>34.508683249132268</v>
      </c>
    </row>
    <row r="36" spans="1:8" ht="16.5" thickBot="1" x14ac:dyDescent="0.3">
      <c r="A36" s="14">
        <v>31</v>
      </c>
      <c r="B36" s="15" t="s">
        <v>6</v>
      </c>
      <c r="C36" s="47" t="s">
        <v>106</v>
      </c>
      <c r="D36" s="44">
        <v>25</v>
      </c>
      <c r="E36" s="49" t="s">
        <v>7</v>
      </c>
      <c r="F36" s="50" t="s">
        <v>40</v>
      </c>
      <c r="G36" s="1">
        <f t="shared" si="0"/>
        <v>1520</v>
      </c>
      <c r="H36" s="46">
        <f t="shared" si="1"/>
        <v>32.760560941828246</v>
      </c>
    </row>
    <row r="37" spans="1:8" ht="16.5" thickBot="1" x14ac:dyDescent="0.3">
      <c r="A37" s="14">
        <v>32</v>
      </c>
      <c r="B37" s="15" t="s">
        <v>6</v>
      </c>
      <c r="C37" s="52" t="s">
        <v>145</v>
      </c>
      <c r="D37" s="39">
        <v>25</v>
      </c>
      <c r="E37" s="53" t="s">
        <v>7</v>
      </c>
      <c r="F37" s="54" t="s">
        <v>131</v>
      </c>
      <c r="G37" s="68">
        <f t="shared" si="0"/>
        <v>1528</v>
      </c>
      <c r="H37" s="56">
        <f t="shared" si="1"/>
        <v>32.418416435952956</v>
      </c>
    </row>
    <row r="38" spans="1:8" ht="16.5" thickBot="1" x14ac:dyDescent="0.3">
      <c r="A38" s="14">
        <v>33</v>
      </c>
      <c r="B38" s="15" t="s">
        <v>6</v>
      </c>
      <c r="C38" s="47" t="s">
        <v>25</v>
      </c>
      <c r="D38" s="44">
        <v>25</v>
      </c>
      <c r="E38" s="49" t="s">
        <v>7</v>
      </c>
      <c r="F38" s="50" t="s">
        <v>90</v>
      </c>
      <c r="G38" s="1">
        <f t="shared" si="0"/>
        <v>1538</v>
      </c>
      <c r="H38" s="46">
        <f t="shared" si="1"/>
        <v>31.998221052791788</v>
      </c>
    </row>
    <row r="39" spans="1:8" ht="16.5" thickBot="1" x14ac:dyDescent="0.3">
      <c r="A39" s="14">
        <v>34</v>
      </c>
      <c r="B39" s="15" t="s">
        <v>6</v>
      </c>
      <c r="C39" s="47" t="s">
        <v>23</v>
      </c>
      <c r="D39" s="44">
        <v>26</v>
      </c>
      <c r="E39" s="49" t="s">
        <v>7</v>
      </c>
      <c r="F39" s="50" t="s">
        <v>116</v>
      </c>
      <c r="G39" s="1">
        <f t="shared" si="0"/>
        <v>1585</v>
      </c>
      <c r="H39" s="46">
        <f t="shared" si="1"/>
        <v>30.128670799789038</v>
      </c>
    </row>
    <row r="40" spans="1:8" ht="16.5" thickBot="1" x14ac:dyDescent="0.3">
      <c r="A40" s="14">
        <v>35</v>
      </c>
      <c r="B40" s="15" t="s">
        <v>6</v>
      </c>
      <c r="C40" s="52" t="s">
        <v>146</v>
      </c>
      <c r="D40" s="39">
        <v>26</v>
      </c>
      <c r="E40" s="53" t="s">
        <v>7</v>
      </c>
      <c r="F40" s="54" t="s">
        <v>42</v>
      </c>
      <c r="G40" s="68">
        <f t="shared" ref="G40:G57" si="2">D40*60+F40</f>
        <v>1600</v>
      </c>
      <c r="H40" s="56">
        <f t="shared" ref="H40:H57" si="3">(870/G40)*(870/G40)*100</f>
        <v>29.566406249999993</v>
      </c>
    </row>
    <row r="41" spans="1:8" ht="16.5" thickBot="1" x14ac:dyDescent="0.3">
      <c r="A41" s="14">
        <v>36</v>
      </c>
      <c r="B41" s="15" t="s">
        <v>6</v>
      </c>
      <c r="C41" s="47" t="s">
        <v>24</v>
      </c>
      <c r="D41" s="44">
        <v>27</v>
      </c>
      <c r="E41" s="49" t="s">
        <v>7</v>
      </c>
      <c r="F41" s="50" t="s">
        <v>43</v>
      </c>
      <c r="G41" s="1">
        <f t="shared" si="2"/>
        <v>1630</v>
      </c>
      <c r="H41" s="46">
        <f t="shared" si="3"/>
        <v>28.488087620911589</v>
      </c>
    </row>
    <row r="42" spans="1:8" ht="16.5" thickBot="1" x14ac:dyDescent="0.3">
      <c r="A42" s="14">
        <v>37</v>
      </c>
      <c r="B42" s="15" t="s">
        <v>6</v>
      </c>
      <c r="C42" s="52" t="s">
        <v>124</v>
      </c>
      <c r="D42" s="39">
        <v>27</v>
      </c>
      <c r="E42" s="53" t="s">
        <v>7</v>
      </c>
      <c r="F42" s="54" t="s">
        <v>87</v>
      </c>
      <c r="G42" s="68">
        <f t="shared" si="2"/>
        <v>1637</v>
      </c>
      <c r="H42" s="56">
        <f t="shared" si="3"/>
        <v>28.244971861380584</v>
      </c>
    </row>
    <row r="43" spans="1:8" ht="16.5" thickBot="1" x14ac:dyDescent="0.3">
      <c r="A43" s="14">
        <v>38</v>
      </c>
      <c r="B43" s="15" t="s">
        <v>6</v>
      </c>
      <c r="C43" s="52" t="s">
        <v>72</v>
      </c>
      <c r="D43" s="39">
        <v>27</v>
      </c>
      <c r="E43" s="53" t="s">
        <v>7</v>
      </c>
      <c r="F43" s="54" t="s">
        <v>44</v>
      </c>
      <c r="G43" s="68">
        <f t="shared" si="2"/>
        <v>1639</v>
      </c>
      <c r="H43" s="56">
        <f t="shared" si="3"/>
        <v>28.176081711753731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28</v>
      </c>
      <c r="E44" s="49" t="s">
        <v>7</v>
      </c>
      <c r="F44" s="50" t="s">
        <v>151</v>
      </c>
      <c r="G44" s="1">
        <f t="shared" si="2"/>
        <v>1685</v>
      </c>
      <c r="H44" s="46">
        <f t="shared" si="3"/>
        <v>26.658683267440935</v>
      </c>
    </row>
    <row r="45" spans="1:8" ht="16.5" thickBot="1" x14ac:dyDescent="0.3">
      <c r="A45" s="14">
        <v>40</v>
      </c>
      <c r="B45" s="15" t="s">
        <v>6</v>
      </c>
      <c r="C45" s="52" t="s">
        <v>71</v>
      </c>
      <c r="D45" s="39">
        <v>28</v>
      </c>
      <c r="E45" s="53" t="s">
        <v>7</v>
      </c>
      <c r="F45" s="54" t="s">
        <v>130</v>
      </c>
      <c r="G45" s="68">
        <f t="shared" si="2"/>
        <v>1716</v>
      </c>
      <c r="H45" s="56">
        <f t="shared" si="3"/>
        <v>25.704190913981122</v>
      </c>
    </row>
    <row r="46" spans="1:8" ht="16.5" thickBot="1" x14ac:dyDescent="0.3">
      <c r="A46" s="14">
        <v>41</v>
      </c>
      <c r="B46" s="15" t="s">
        <v>6</v>
      </c>
      <c r="C46" s="47" t="s">
        <v>125</v>
      </c>
      <c r="D46" s="44">
        <v>28</v>
      </c>
      <c r="E46" s="49" t="s">
        <v>7</v>
      </c>
      <c r="F46" s="50" t="s">
        <v>132</v>
      </c>
      <c r="G46" s="1">
        <f t="shared" si="2"/>
        <v>1739</v>
      </c>
      <c r="H46" s="46">
        <f t="shared" si="3"/>
        <v>25.028760423276708</v>
      </c>
    </row>
    <row r="47" spans="1:8" ht="16.5" thickBot="1" x14ac:dyDescent="0.3">
      <c r="A47" s="14">
        <v>42</v>
      </c>
      <c r="B47" s="15" t="s">
        <v>6</v>
      </c>
      <c r="C47" s="47" t="s">
        <v>147</v>
      </c>
      <c r="D47" s="44">
        <v>29</v>
      </c>
      <c r="E47" s="49" t="s">
        <v>7</v>
      </c>
      <c r="F47" s="50" t="s">
        <v>44</v>
      </c>
      <c r="G47" s="1">
        <f t="shared" si="2"/>
        <v>1759</v>
      </c>
      <c r="H47" s="46">
        <f t="shared" si="3"/>
        <v>24.46283726896613</v>
      </c>
    </row>
    <row r="48" spans="1:8" ht="16.5" thickBot="1" x14ac:dyDescent="0.3">
      <c r="A48" s="14">
        <v>43</v>
      </c>
      <c r="B48" s="15" t="s">
        <v>6</v>
      </c>
      <c r="C48" s="47" t="s">
        <v>148</v>
      </c>
      <c r="D48" s="44">
        <v>29</v>
      </c>
      <c r="E48" s="49" t="s">
        <v>7</v>
      </c>
      <c r="F48" s="50" t="s">
        <v>44</v>
      </c>
      <c r="G48" s="1">
        <f t="shared" si="2"/>
        <v>1759</v>
      </c>
      <c r="H48" s="46">
        <f t="shared" si="3"/>
        <v>24.46283726896613</v>
      </c>
    </row>
    <row r="49" spans="1:8" ht="16.5" thickBot="1" x14ac:dyDescent="0.3">
      <c r="A49" s="14">
        <v>44</v>
      </c>
      <c r="B49" s="15" t="s">
        <v>6</v>
      </c>
      <c r="C49" s="47" t="s">
        <v>29</v>
      </c>
      <c r="D49" s="44">
        <v>29</v>
      </c>
      <c r="E49" s="49" t="s">
        <v>7</v>
      </c>
      <c r="F49" s="50" t="s">
        <v>36</v>
      </c>
      <c r="G49" s="1">
        <f t="shared" si="2"/>
        <v>1773</v>
      </c>
      <c r="H49" s="46">
        <f t="shared" si="3"/>
        <v>24.078034591059922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94</v>
      </c>
      <c r="G50" s="1">
        <f t="shared" si="2"/>
        <v>1777</v>
      </c>
      <c r="H50" s="46">
        <f t="shared" si="3"/>
        <v>23.969758012799709</v>
      </c>
    </row>
    <row r="51" spans="1:8" ht="16.5" thickBot="1" x14ac:dyDescent="0.3">
      <c r="A51" s="14">
        <v>46</v>
      </c>
      <c r="B51" s="15" t="s">
        <v>6</v>
      </c>
      <c r="C51" s="52" t="s">
        <v>27</v>
      </c>
      <c r="D51" s="39">
        <v>29</v>
      </c>
      <c r="E51" s="53" t="s">
        <v>7</v>
      </c>
      <c r="F51" s="54" t="s">
        <v>114</v>
      </c>
      <c r="G51" s="68">
        <f t="shared" si="2"/>
        <v>1793</v>
      </c>
      <c r="H51" s="56">
        <f t="shared" si="3"/>
        <v>23.543874066869076</v>
      </c>
    </row>
    <row r="52" spans="1:8" ht="16.5" thickBot="1" x14ac:dyDescent="0.3">
      <c r="A52" s="14">
        <v>47</v>
      </c>
      <c r="B52" s="15" t="s">
        <v>6</v>
      </c>
      <c r="C52" s="47" t="s">
        <v>76</v>
      </c>
      <c r="D52" s="44">
        <v>29</v>
      </c>
      <c r="E52" s="49" t="s">
        <v>7</v>
      </c>
      <c r="F52" s="50" t="s">
        <v>85</v>
      </c>
      <c r="G52" s="1">
        <f t="shared" si="2"/>
        <v>1798</v>
      </c>
      <c r="H52" s="46">
        <f t="shared" si="3"/>
        <v>23.413111342351719</v>
      </c>
    </row>
    <row r="53" spans="1:8" ht="16.5" thickBot="1" x14ac:dyDescent="0.3">
      <c r="A53" s="14">
        <v>48</v>
      </c>
      <c r="B53" s="15" t="s">
        <v>6</v>
      </c>
      <c r="C53" s="47" t="s">
        <v>74</v>
      </c>
      <c r="D53" s="44">
        <v>30</v>
      </c>
      <c r="E53" s="49" t="s">
        <v>7</v>
      </c>
      <c r="F53" s="50" t="s">
        <v>48</v>
      </c>
      <c r="G53" s="1">
        <f t="shared" si="2"/>
        <v>1800</v>
      </c>
      <c r="H53" s="46">
        <f t="shared" si="3"/>
        <v>23.361111111111111</v>
      </c>
    </row>
    <row r="54" spans="1:8" ht="16.5" thickBot="1" x14ac:dyDescent="0.3">
      <c r="A54" s="14">
        <v>49</v>
      </c>
      <c r="B54" s="15" t="s">
        <v>6</v>
      </c>
      <c r="C54" s="52" t="s">
        <v>126</v>
      </c>
      <c r="D54" s="39">
        <v>30</v>
      </c>
      <c r="E54" s="53" t="s">
        <v>7</v>
      </c>
      <c r="F54" s="54" t="s">
        <v>84</v>
      </c>
      <c r="G54" s="68">
        <f t="shared" si="2"/>
        <v>1843</v>
      </c>
      <c r="H54" s="56">
        <f t="shared" si="3"/>
        <v>22.283727285333281</v>
      </c>
    </row>
    <row r="55" spans="1:8" ht="16.5" thickBot="1" x14ac:dyDescent="0.3">
      <c r="A55" s="14">
        <v>50</v>
      </c>
      <c r="B55" s="15" t="s">
        <v>6</v>
      </c>
      <c r="C55" s="47" t="s">
        <v>110</v>
      </c>
      <c r="D55" s="44">
        <v>33</v>
      </c>
      <c r="E55" s="49" t="s">
        <v>7</v>
      </c>
      <c r="F55" s="50" t="s">
        <v>128</v>
      </c>
      <c r="G55" s="1">
        <f t="shared" si="2"/>
        <v>1998</v>
      </c>
      <c r="H55" s="46">
        <f t="shared" si="3"/>
        <v>18.960401843284728</v>
      </c>
    </row>
    <row r="56" spans="1:8" ht="16.5" thickBot="1" x14ac:dyDescent="0.3">
      <c r="A56" s="14">
        <v>51</v>
      </c>
      <c r="B56" s="15" t="s">
        <v>6</v>
      </c>
      <c r="C56" s="47" t="s">
        <v>149</v>
      </c>
      <c r="D56" s="44">
        <v>37</v>
      </c>
      <c r="E56" s="49" t="s">
        <v>7</v>
      </c>
      <c r="F56" s="50" t="s">
        <v>82</v>
      </c>
      <c r="G56" s="1">
        <f t="shared" si="2"/>
        <v>2234</v>
      </c>
      <c r="H56" s="46">
        <f t="shared" si="3"/>
        <v>15.166038972853011</v>
      </c>
    </row>
    <row r="57" spans="1:8" ht="16.5" thickBot="1" x14ac:dyDescent="0.3">
      <c r="A57" s="14">
        <v>52</v>
      </c>
      <c r="B57" s="15" t="s">
        <v>6</v>
      </c>
      <c r="C57" s="52" t="s">
        <v>108</v>
      </c>
      <c r="D57" s="39">
        <v>37</v>
      </c>
      <c r="E57" s="53" t="s">
        <v>7</v>
      </c>
      <c r="F57" s="54" t="s">
        <v>82</v>
      </c>
      <c r="G57" s="68">
        <f t="shared" si="2"/>
        <v>2234</v>
      </c>
      <c r="H57" s="56">
        <f t="shared" si="3"/>
        <v>15.166038972853011</v>
      </c>
    </row>
    <row r="58" spans="1:8" ht="16.5" thickBot="1" x14ac:dyDescent="0.3">
      <c r="A58" s="14">
        <v>53</v>
      </c>
      <c r="B58" s="15" t="s">
        <v>6</v>
      </c>
      <c r="C58" s="47" t="s">
        <v>31</v>
      </c>
      <c r="D58" s="44">
        <v>38</v>
      </c>
      <c r="E58" s="49" t="s">
        <v>7</v>
      </c>
      <c r="F58" s="50" t="s">
        <v>42</v>
      </c>
      <c r="G58" s="1">
        <f t="shared" ref="G58" si="4">D58*60+F58</f>
        <v>2320</v>
      </c>
      <c r="H58" s="46">
        <f t="shared" ref="H58" si="5">(870/G58)*(870/G58)*100</f>
        <v>14.0625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workbookViewId="0">
      <selection activeCell="A23" sqref="A23:B4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154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132</v>
      </c>
      <c r="G6" s="18">
        <f t="shared" ref="G6:G49" si="0">D6*60+F6</f>
        <v>1139</v>
      </c>
      <c r="H6" s="19">
        <f>(870/G6)*(870/G6)*100</f>
        <v>58.343309019124803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19</v>
      </c>
      <c r="E7" s="21" t="s">
        <v>7</v>
      </c>
      <c r="F7" s="25" t="s">
        <v>131</v>
      </c>
      <c r="G7" s="22">
        <f t="shared" si="0"/>
        <v>1168</v>
      </c>
      <c r="H7" s="23">
        <f t="shared" ref="H7:H49" si="1">(870/G7)*(870/G7)*100</f>
        <v>55.482090917620575</v>
      </c>
    </row>
    <row r="8" spans="1:8" s="14" customFormat="1" ht="17.25" thickBot="1" x14ac:dyDescent="0.35">
      <c r="A8" s="14">
        <v>3</v>
      </c>
      <c r="B8" s="15" t="s">
        <v>6</v>
      </c>
      <c r="C8" s="20" t="s">
        <v>55</v>
      </c>
      <c r="D8" s="17">
        <v>19</v>
      </c>
      <c r="E8" s="21" t="s">
        <v>7</v>
      </c>
      <c r="F8" s="25" t="s">
        <v>118</v>
      </c>
      <c r="G8" s="22">
        <f t="shared" si="0"/>
        <v>1184</v>
      </c>
      <c r="H8" s="23">
        <f t="shared" si="1"/>
        <v>53.992706811541268</v>
      </c>
    </row>
    <row r="9" spans="1:8" s="14" customFormat="1" ht="17.25" thickBot="1" x14ac:dyDescent="0.35">
      <c r="A9" s="14">
        <v>4</v>
      </c>
      <c r="B9" s="15" t="s">
        <v>6</v>
      </c>
      <c r="C9" s="24" t="s">
        <v>13</v>
      </c>
      <c r="D9" s="17">
        <v>19</v>
      </c>
      <c r="E9" s="21" t="s">
        <v>7</v>
      </c>
      <c r="F9" s="25" t="s">
        <v>117</v>
      </c>
      <c r="G9" s="22">
        <f t="shared" si="0"/>
        <v>1191</v>
      </c>
      <c r="H9" s="23">
        <f t="shared" si="1"/>
        <v>53.359896960198974</v>
      </c>
    </row>
    <row r="10" spans="1:8" s="14" customFormat="1" ht="16.5" x14ac:dyDescent="0.3">
      <c r="A10" s="14">
        <v>5</v>
      </c>
      <c r="B10" s="15" t="s">
        <v>6</v>
      </c>
      <c r="C10" s="33" t="s">
        <v>120</v>
      </c>
      <c r="D10" s="69">
        <v>19</v>
      </c>
      <c r="E10" s="34" t="s">
        <v>7</v>
      </c>
      <c r="F10" s="35" t="s">
        <v>50</v>
      </c>
      <c r="G10" s="36">
        <f t="shared" si="0"/>
        <v>1194</v>
      </c>
      <c r="H10" s="37">
        <f t="shared" si="1"/>
        <v>53.092093633999148</v>
      </c>
    </row>
    <row r="11" spans="1:8" s="14" customFormat="1" ht="16.5" x14ac:dyDescent="0.3">
      <c r="A11" s="14">
        <v>6</v>
      </c>
      <c r="B11" s="15" t="s">
        <v>6</v>
      </c>
      <c r="C11" s="20" t="s">
        <v>156</v>
      </c>
      <c r="D11" s="21">
        <v>20</v>
      </c>
      <c r="E11" s="21" t="s">
        <v>7</v>
      </c>
      <c r="F11" s="25" t="s">
        <v>82</v>
      </c>
      <c r="G11" s="22">
        <f t="shared" si="0"/>
        <v>1214</v>
      </c>
      <c r="H11" s="23">
        <f t="shared" si="1"/>
        <v>51.357175619963677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21">
        <v>20</v>
      </c>
      <c r="E12" s="21" t="s">
        <v>7</v>
      </c>
      <c r="F12" s="25" t="s">
        <v>93</v>
      </c>
      <c r="G12" s="22">
        <f t="shared" si="0"/>
        <v>1249</v>
      </c>
      <c r="H12" s="23">
        <f t="shared" si="1"/>
        <v>48.519199667179706</v>
      </c>
    </row>
    <row r="13" spans="1:8" s="14" customFormat="1" ht="16.5" x14ac:dyDescent="0.3">
      <c r="A13" s="14">
        <v>8</v>
      </c>
      <c r="B13" s="15" t="s">
        <v>6</v>
      </c>
      <c r="C13" s="24" t="s">
        <v>157</v>
      </c>
      <c r="D13" s="21">
        <v>21</v>
      </c>
      <c r="E13" s="21" t="s">
        <v>7</v>
      </c>
      <c r="F13" s="25" t="s">
        <v>82</v>
      </c>
      <c r="G13" s="22">
        <f t="shared" si="0"/>
        <v>1274</v>
      </c>
      <c r="H13" s="23">
        <f t="shared" si="1"/>
        <v>46.63367581062132</v>
      </c>
    </row>
    <row r="14" spans="1:8" s="14" customFormat="1" ht="16.5" x14ac:dyDescent="0.3">
      <c r="A14" s="14">
        <v>9</v>
      </c>
      <c r="B14" s="15" t="s">
        <v>6</v>
      </c>
      <c r="C14" s="20" t="s">
        <v>18</v>
      </c>
      <c r="D14" s="21">
        <v>21</v>
      </c>
      <c r="E14" s="21" t="s">
        <v>7</v>
      </c>
      <c r="F14" s="25" t="s">
        <v>92</v>
      </c>
      <c r="G14" s="22">
        <f t="shared" si="0"/>
        <v>1276</v>
      </c>
      <c r="H14" s="23">
        <f t="shared" si="1"/>
        <v>46.487603305785122</v>
      </c>
    </row>
    <row r="15" spans="1:8" s="14" customFormat="1" ht="16.5" x14ac:dyDescent="0.3">
      <c r="A15" s="14">
        <v>10</v>
      </c>
      <c r="B15" s="15" t="s">
        <v>6</v>
      </c>
      <c r="C15" s="20" t="s">
        <v>16</v>
      </c>
      <c r="D15" s="21">
        <v>21</v>
      </c>
      <c r="E15" s="21" t="s">
        <v>7</v>
      </c>
      <c r="F15" s="25" t="s">
        <v>128</v>
      </c>
      <c r="G15" s="22">
        <f t="shared" si="0"/>
        <v>1278</v>
      </c>
      <c r="H15" s="23">
        <f t="shared" si="1"/>
        <v>46.342216050607249</v>
      </c>
    </row>
    <row r="16" spans="1:8" s="14" customFormat="1" ht="16.5" x14ac:dyDescent="0.3">
      <c r="A16" s="14">
        <v>11</v>
      </c>
      <c r="B16" s="15" t="s">
        <v>6</v>
      </c>
      <c r="C16" s="33" t="s">
        <v>158</v>
      </c>
      <c r="D16" s="34">
        <v>21</v>
      </c>
      <c r="E16" s="34" t="s">
        <v>7</v>
      </c>
      <c r="F16" s="35" t="s">
        <v>42</v>
      </c>
      <c r="G16" s="36">
        <f t="shared" si="0"/>
        <v>1300</v>
      </c>
      <c r="H16" s="37">
        <f t="shared" si="1"/>
        <v>44.786982248520701</v>
      </c>
    </row>
    <row r="17" spans="1:8" s="14" customFormat="1" ht="16.5" x14ac:dyDescent="0.3">
      <c r="A17" s="14">
        <v>12</v>
      </c>
      <c r="B17" s="15" t="s">
        <v>6</v>
      </c>
      <c r="C17" s="20" t="s">
        <v>56</v>
      </c>
      <c r="D17" s="21">
        <v>21</v>
      </c>
      <c r="E17" s="21" t="s">
        <v>7</v>
      </c>
      <c r="F17" s="25" t="s">
        <v>50</v>
      </c>
      <c r="G17" s="22">
        <f t="shared" si="0"/>
        <v>1314</v>
      </c>
      <c r="H17" s="23">
        <f t="shared" si="1"/>
        <v>43.837701465774273</v>
      </c>
    </row>
    <row r="18" spans="1:8" s="14" customFormat="1" ht="16.5" x14ac:dyDescent="0.3">
      <c r="A18" s="14">
        <v>13</v>
      </c>
      <c r="B18" s="15" t="s">
        <v>6</v>
      </c>
      <c r="C18" s="20" t="s">
        <v>121</v>
      </c>
      <c r="D18" s="21">
        <v>22</v>
      </c>
      <c r="E18" s="21" t="s">
        <v>7</v>
      </c>
      <c r="F18" s="25" t="s">
        <v>88</v>
      </c>
      <c r="G18" s="22">
        <f t="shared" si="0"/>
        <v>1341</v>
      </c>
      <c r="H18" s="23">
        <f t="shared" si="1"/>
        <v>42.090196137311139</v>
      </c>
    </row>
    <row r="19" spans="1:8" s="14" customFormat="1" ht="16.5" x14ac:dyDescent="0.3">
      <c r="A19" s="14">
        <v>14</v>
      </c>
      <c r="B19" s="15" t="s">
        <v>6</v>
      </c>
      <c r="C19" s="20" t="s">
        <v>22</v>
      </c>
      <c r="D19" s="21">
        <v>22</v>
      </c>
      <c r="E19" s="21" t="s">
        <v>7</v>
      </c>
      <c r="F19" s="25" t="s">
        <v>131</v>
      </c>
      <c r="G19" s="22">
        <f t="shared" si="0"/>
        <v>1348</v>
      </c>
      <c r="H19" s="23">
        <f t="shared" si="1"/>
        <v>41.654192605376473</v>
      </c>
    </row>
    <row r="20" spans="1:8" s="14" customFormat="1" ht="16.5" x14ac:dyDescent="0.3">
      <c r="A20" s="14">
        <v>15</v>
      </c>
      <c r="B20" s="15" t="s">
        <v>6</v>
      </c>
      <c r="C20" s="20" t="s">
        <v>159</v>
      </c>
      <c r="D20" s="21">
        <v>22</v>
      </c>
      <c r="E20" s="21" t="s">
        <v>7</v>
      </c>
      <c r="F20" s="25" t="s">
        <v>35</v>
      </c>
      <c r="G20" s="22">
        <f t="shared" si="0"/>
        <v>1352</v>
      </c>
      <c r="H20" s="23">
        <f t="shared" si="1"/>
        <v>41.408082700185567</v>
      </c>
    </row>
    <row r="21" spans="1:8" s="14" customFormat="1" ht="16.5" x14ac:dyDescent="0.3">
      <c r="A21" s="14">
        <v>16</v>
      </c>
      <c r="B21" s="15" t="s">
        <v>6</v>
      </c>
      <c r="C21" s="20" t="s">
        <v>160</v>
      </c>
      <c r="D21" s="21">
        <v>22</v>
      </c>
      <c r="E21" s="21" t="s">
        <v>7</v>
      </c>
      <c r="F21" s="25" t="s">
        <v>45</v>
      </c>
      <c r="G21" s="22">
        <f t="shared" si="0"/>
        <v>1362</v>
      </c>
      <c r="H21" s="23">
        <f t="shared" si="1"/>
        <v>40.80226668477944</v>
      </c>
    </row>
    <row r="22" spans="1:8" s="14" customFormat="1" ht="16.5" x14ac:dyDescent="0.3">
      <c r="A22" s="14">
        <v>17</v>
      </c>
      <c r="B22" s="15" t="s">
        <v>6</v>
      </c>
      <c r="C22" s="20" t="s">
        <v>19</v>
      </c>
      <c r="D22" s="21">
        <v>23</v>
      </c>
      <c r="E22" s="21" t="s">
        <v>7</v>
      </c>
      <c r="F22" s="25" t="s">
        <v>36</v>
      </c>
      <c r="G22" s="22">
        <f t="shared" si="0"/>
        <v>1413</v>
      </c>
      <c r="H22" s="23">
        <f t="shared" si="1"/>
        <v>37.910034664466892</v>
      </c>
    </row>
    <row r="23" spans="1:8" s="14" customFormat="1" ht="16.5" x14ac:dyDescent="0.3">
      <c r="A23" s="14">
        <v>18</v>
      </c>
      <c r="B23" s="15" t="s">
        <v>6</v>
      </c>
      <c r="C23" s="20" t="s">
        <v>141</v>
      </c>
      <c r="D23" s="21">
        <v>23</v>
      </c>
      <c r="E23" s="21" t="s">
        <v>7</v>
      </c>
      <c r="F23" s="25" t="s">
        <v>93</v>
      </c>
      <c r="G23" s="22">
        <f t="shared" si="0"/>
        <v>1429</v>
      </c>
      <c r="H23" s="23">
        <f t="shared" si="1"/>
        <v>37.065857149782985</v>
      </c>
    </row>
    <row r="24" spans="1:8" s="14" customFormat="1" ht="16.5" x14ac:dyDescent="0.3">
      <c r="A24" s="14">
        <v>19</v>
      </c>
      <c r="B24" s="15" t="s">
        <v>6</v>
      </c>
      <c r="C24" s="20" t="s">
        <v>138</v>
      </c>
      <c r="D24" s="21">
        <v>23</v>
      </c>
      <c r="E24" s="21"/>
      <c r="F24" s="25" t="s">
        <v>93</v>
      </c>
      <c r="G24" s="22">
        <f t="shared" si="0"/>
        <v>1429</v>
      </c>
      <c r="H24" s="23">
        <f t="shared" si="1"/>
        <v>37.065857149782985</v>
      </c>
    </row>
    <row r="25" spans="1:8" s="14" customFormat="1" ht="16.5" x14ac:dyDescent="0.3">
      <c r="A25" s="14">
        <v>20</v>
      </c>
      <c r="B25" s="15" t="s">
        <v>6</v>
      </c>
      <c r="C25" s="20" t="s">
        <v>17</v>
      </c>
      <c r="D25" s="21">
        <v>24</v>
      </c>
      <c r="E25" s="21" t="s">
        <v>7</v>
      </c>
      <c r="F25" s="25" t="s">
        <v>95</v>
      </c>
      <c r="G25" s="22">
        <f t="shared" si="0"/>
        <v>1442</v>
      </c>
      <c r="H25" s="23">
        <f t="shared" si="1"/>
        <v>36.400553246088698</v>
      </c>
    </row>
    <row r="26" spans="1:8" s="14" customFormat="1" ht="16.5" x14ac:dyDescent="0.3">
      <c r="A26" s="14">
        <v>21</v>
      </c>
      <c r="B26" s="15" t="s">
        <v>6</v>
      </c>
      <c r="C26" s="20" t="s">
        <v>20</v>
      </c>
      <c r="D26" s="21">
        <v>24</v>
      </c>
      <c r="E26" s="21" t="s">
        <v>7</v>
      </c>
      <c r="F26" s="25" t="s">
        <v>151</v>
      </c>
      <c r="G26" s="22">
        <f t="shared" si="0"/>
        <v>1445</v>
      </c>
      <c r="H26" s="23">
        <f t="shared" si="1"/>
        <v>36.249565977418854</v>
      </c>
    </row>
    <row r="27" spans="1:8" s="14" customFormat="1" ht="16.5" x14ac:dyDescent="0.3">
      <c r="A27" s="14">
        <v>22</v>
      </c>
      <c r="B27" s="15" t="s">
        <v>6</v>
      </c>
      <c r="C27" s="33" t="s">
        <v>122</v>
      </c>
      <c r="D27" s="34">
        <v>24</v>
      </c>
      <c r="E27" s="34" t="s">
        <v>7</v>
      </c>
      <c r="F27" s="35" t="s">
        <v>86</v>
      </c>
      <c r="G27" s="36">
        <f t="shared" si="0"/>
        <v>1455</v>
      </c>
      <c r="H27" s="37">
        <f t="shared" si="1"/>
        <v>35.753002444468066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25</v>
      </c>
      <c r="E28" s="21" t="s">
        <v>7</v>
      </c>
      <c r="F28" s="25" t="s">
        <v>44</v>
      </c>
      <c r="G28" s="22">
        <f t="shared" si="0"/>
        <v>1519</v>
      </c>
      <c r="H28" s="23">
        <f t="shared" si="1"/>
        <v>32.803709519229976</v>
      </c>
    </row>
    <row r="29" spans="1:8" s="14" customFormat="1" ht="16.5" x14ac:dyDescent="0.3">
      <c r="A29" s="14">
        <v>24</v>
      </c>
      <c r="B29" s="15" t="s">
        <v>6</v>
      </c>
      <c r="C29" s="33" t="s">
        <v>161</v>
      </c>
      <c r="D29" s="34">
        <v>25</v>
      </c>
      <c r="E29" s="34" t="s">
        <v>7</v>
      </c>
      <c r="F29" s="35" t="s">
        <v>46</v>
      </c>
      <c r="G29" s="36">
        <f t="shared" si="0"/>
        <v>1523</v>
      </c>
      <c r="H29" s="37">
        <f t="shared" si="1"/>
        <v>32.631624782445051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23</v>
      </c>
      <c r="D30" s="21">
        <v>26</v>
      </c>
      <c r="E30" s="44" t="s">
        <v>7</v>
      </c>
      <c r="F30" s="58" t="s">
        <v>39</v>
      </c>
      <c r="G30" s="59">
        <f t="shared" si="0"/>
        <v>1568</v>
      </c>
      <c r="H30" s="60">
        <f t="shared" si="1"/>
        <v>30.785512546855472</v>
      </c>
    </row>
    <row r="31" spans="1:8" ht="17.25" thickBot="1" x14ac:dyDescent="0.35">
      <c r="A31" s="14">
        <v>26</v>
      </c>
      <c r="B31" s="15" t="s">
        <v>6</v>
      </c>
      <c r="C31" s="38" t="s">
        <v>146</v>
      </c>
      <c r="D31" s="34">
        <v>26</v>
      </c>
      <c r="E31" s="70" t="s">
        <v>7</v>
      </c>
      <c r="F31" s="41" t="s">
        <v>131</v>
      </c>
      <c r="G31" s="71">
        <f t="shared" si="0"/>
        <v>1588</v>
      </c>
      <c r="H31" s="72">
        <f t="shared" si="1"/>
        <v>30.014942040111929</v>
      </c>
    </row>
    <row r="32" spans="1:8" ht="16.5" thickBot="1" x14ac:dyDescent="0.3">
      <c r="A32" s="14">
        <v>27</v>
      </c>
      <c r="B32" s="15" t="s">
        <v>6</v>
      </c>
      <c r="C32" s="52" t="s">
        <v>71</v>
      </c>
      <c r="D32" s="34">
        <v>26</v>
      </c>
      <c r="E32" s="53" t="s">
        <v>7</v>
      </c>
      <c r="F32" s="54" t="s">
        <v>129</v>
      </c>
      <c r="G32" s="55">
        <f t="shared" si="0"/>
        <v>1590</v>
      </c>
      <c r="H32" s="56">
        <f t="shared" si="1"/>
        <v>29.939480242079032</v>
      </c>
    </row>
    <row r="33" spans="1:8" ht="16.5" thickBot="1" x14ac:dyDescent="0.3">
      <c r="A33" s="14">
        <v>28</v>
      </c>
      <c r="B33" s="15" t="s">
        <v>6</v>
      </c>
      <c r="C33" s="47" t="s">
        <v>148</v>
      </c>
      <c r="D33" s="21">
        <v>26</v>
      </c>
      <c r="E33" s="49" t="s">
        <v>7</v>
      </c>
      <c r="F33" s="50" t="s">
        <v>42</v>
      </c>
      <c r="G33" s="45">
        <f t="shared" si="0"/>
        <v>1600</v>
      </c>
      <c r="H33" s="46">
        <f t="shared" si="1"/>
        <v>29.566406249999993</v>
      </c>
    </row>
    <row r="34" spans="1:8" ht="16.5" thickBot="1" x14ac:dyDescent="0.3">
      <c r="A34" s="14">
        <v>29</v>
      </c>
      <c r="B34" s="15" t="s">
        <v>6</v>
      </c>
      <c r="C34" s="47" t="s">
        <v>147</v>
      </c>
      <c r="D34" s="21">
        <v>26</v>
      </c>
      <c r="E34" s="49" t="s">
        <v>7</v>
      </c>
      <c r="F34" s="50" t="s">
        <v>42</v>
      </c>
      <c r="G34" s="45">
        <f t="shared" si="0"/>
        <v>1600</v>
      </c>
      <c r="H34" s="46">
        <f t="shared" si="1"/>
        <v>29.566406249999993</v>
      </c>
    </row>
    <row r="35" spans="1:8" ht="16.5" thickBot="1" x14ac:dyDescent="0.3">
      <c r="A35" s="14">
        <v>30</v>
      </c>
      <c r="B35" s="15" t="s">
        <v>6</v>
      </c>
      <c r="C35" s="47" t="s">
        <v>24</v>
      </c>
      <c r="D35" s="44">
        <v>27</v>
      </c>
      <c r="E35" s="49" t="s">
        <v>7</v>
      </c>
      <c r="F35" s="50" t="s">
        <v>88</v>
      </c>
      <c r="G35" s="1">
        <f t="shared" si="0"/>
        <v>1641</v>
      </c>
      <c r="H35" s="46">
        <f t="shared" si="1"/>
        <v>28.107443292146961</v>
      </c>
    </row>
    <row r="36" spans="1:8" ht="16.5" thickBot="1" x14ac:dyDescent="0.3">
      <c r="A36" s="14">
        <v>31</v>
      </c>
      <c r="B36" s="15" t="s">
        <v>6</v>
      </c>
      <c r="C36" s="47" t="s">
        <v>162</v>
      </c>
      <c r="D36" s="44">
        <v>27</v>
      </c>
      <c r="E36" s="49" t="s">
        <v>7</v>
      </c>
      <c r="F36" s="50" t="s">
        <v>35</v>
      </c>
      <c r="G36" s="1">
        <f t="shared" si="0"/>
        <v>1652</v>
      </c>
      <c r="H36" s="46">
        <f t="shared" si="1"/>
        <v>27.734377290128915</v>
      </c>
    </row>
    <row r="37" spans="1:8" ht="16.5" thickBot="1" x14ac:dyDescent="0.3">
      <c r="A37" s="14">
        <v>32</v>
      </c>
      <c r="B37" s="15" t="s">
        <v>6</v>
      </c>
      <c r="C37" s="52" t="s">
        <v>124</v>
      </c>
      <c r="D37" s="39">
        <v>27</v>
      </c>
      <c r="E37" s="53" t="s">
        <v>7</v>
      </c>
      <c r="F37" s="54" t="s">
        <v>112</v>
      </c>
      <c r="G37" s="68">
        <f t="shared" si="0"/>
        <v>1668</v>
      </c>
      <c r="H37" s="56">
        <f t="shared" si="1"/>
        <v>27.204854821179026</v>
      </c>
    </row>
    <row r="38" spans="1:8" ht="16.5" thickBot="1" x14ac:dyDescent="0.3">
      <c r="A38" s="14">
        <v>33</v>
      </c>
      <c r="B38" s="15" t="s">
        <v>6</v>
      </c>
      <c r="C38" s="52" t="s">
        <v>163</v>
      </c>
      <c r="D38" s="39">
        <v>27</v>
      </c>
      <c r="E38" s="53" t="s">
        <v>7</v>
      </c>
      <c r="F38" s="54" t="s">
        <v>38</v>
      </c>
      <c r="G38" s="68">
        <f t="shared" si="0"/>
        <v>1672</v>
      </c>
      <c r="H38" s="56">
        <f t="shared" si="1"/>
        <v>27.074843753577071</v>
      </c>
    </row>
    <row r="39" spans="1:8" ht="16.5" thickBot="1" x14ac:dyDescent="0.3">
      <c r="A39" s="14">
        <v>34</v>
      </c>
      <c r="B39" s="15" t="s">
        <v>6</v>
      </c>
      <c r="C39" s="47" t="s">
        <v>26</v>
      </c>
      <c r="D39" s="44">
        <v>28</v>
      </c>
      <c r="E39" s="49" t="s">
        <v>7</v>
      </c>
      <c r="F39" s="50" t="s">
        <v>83</v>
      </c>
      <c r="G39" s="1">
        <f t="shared" si="0"/>
        <v>1692</v>
      </c>
      <c r="H39" s="46">
        <f t="shared" si="1"/>
        <v>26.438559428600172</v>
      </c>
    </row>
    <row r="40" spans="1:8" ht="16.5" thickBot="1" x14ac:dyDescent="0.3">
      <c r="A40" s="14">
        <v>35</v>
      </c>
      <c r="B40" s="15" t="s">
        <v>6</v>
      </c>
      <c r="C40" s="47" t="s">
        <v>76</v>
      </c>
      <c r="D40" s="44">
        <v>28</v>
      </c>
      <c r="E40" s="49" t="s">
        <v>7</v>
      </c>
      <c r="F40" s="50" t="s">
        <v>91</v>
      </c>
      <c r="G40" s="1">
        <f t="shared" si="0"/>
        <v>1702</v>
      </c>
      <c r="H40" s="46">
        <f t="shared" si="1"/>
        <v>26.128795734885752</v>
      </c>
    </row>
    <row r="41" spans="1:8" ht="16.5" thickBot="1" x14ac:dyDescent="0.3">
      <c r="A41" s="14">
        <v>36</v>
      </c>
      <c r="B41" s="15" t="s">
        <v>6</v>
      </c>
      <c r="C41" s="47" t="s">
        <v>123</v>
      </c>
      <c r="D41" s="44">
        <v>28</v>
      </c>
      <c r="E41" s="49" t="s">
        <v>7</v>
      </c>
      <c r="F41" s="50" t="s">
        <v>97</v>
      </c>
      <c r="G41" s="1">
        <f t="shared" si="0"/>
        <v>1704</v>
      </c>
      <c r="H41" s="46">
        <f t="shared" si="1"/>
        <v>26.06749652846657</v>
      </c>
    </row>
    <row r="42" spans="1:8" ht="16.5" thickBot="1" x14ac:dyDescent="0.3">
      <c r="A42" s="14">
        <v>37</v>
      </c>
      <c r="B42" s="15" t="s">
        <v>6</v>
      </c>
      <c r="C42" s="47" t="s">
        <v>73</v>
      </c>
      <c r="D42" s="44">
        <v>28</v>
      </c>
      <c r="E42" s="49" t="s">
        <v>7</v>
      </c>
      <c r="F42" s="50" t="s">
        <v>45</v>
      </c>
      <c r="G42" s="1">
        <f t="shared" si="0"/>
        <v>1722</v>
      </c>
      <c r="H42" s="46">
        <f t="shared" si="1"/>
        <v>25.525379693816845</v>
      </c>
    </row>
    <row r="43" spans="1:8" ht="16.5" thickBot="1" x14ac:dyDescent="0.3">
      <c r="A43" s="14">
        <v>38</v>
      </c>
      <c r="B43" s="15" t="s">
        <v>6</v>
      </c>
      <c r="C43" s="47" t="s">
        <v>125</v>
      </c>
      <c r="D43" s="44">
        <v>28</v>
      </c>
      <c r="E43" s="49" t="s">
        <v>7</v>
      </c>
      <c r="F43" s="50" t="s">
        <v>51</v>
      </c>
      <c r="G43" s="1">
        <f t="shared" si="0"/>
        <v>1735</v>
      </c>
      <c r="H43" s="46">
        <f t="shared" si="1"/>
        <v>25.144299844696</v>
      </c>
    </row>
    <row r="44" spans="1:8" ht="16.5" thickBot="1" x14ac:dyDescent="0.3">
      <c r="A44" s="14">
        <v>39</v>
      </c>
      <c r="B44" s="15" t="s">
        <v>6</v>
      </c>
      <c r="C44" s="52" t="s">
        <v>108</v>
      </c>
      <c r="D44" s="39">
        <v>30</v>
      </c>
      <c r="E44" s="53" t="s">
        <v>7</v>
      </c>
      <c r="F44" s="54" t="s">
        <v>35</v>
      </c>
      <c r="G44" s="68">
        <f t="shared" si="0"/>
        <v>1832</v>
      </c>
      <c r="H44" s="56">
        <f t="shared" si="1"/>
        <v>22.552130012776264</v>
      </c>
    </row>
    <row r="45" spans="1:8" ht="16.5" thickBot="1" x14ac:dyDescent="0.3">
      <c r="A45" s="14">
        <v>40</v>
      </c>
      <c r="B45" s="15" t="s">
        <v>6</v>
      </c>
      <c r="C45" s="47" t="s">
        <v>107</v>
      </c>
      <c r="D45" s="44">
        <v>30</v>
      </c>
      <c r="E45" s="49" t="s">
        <v>7</v>
      </c>
      <c r="F45" s="50" t="s">
        <v>50</v>
      </c>
      <c r="G45" s="1">
        <f t="shared" si="0"/>
        <v>1854</v>
      </c>
      <c r="H45" s="46">
        <f t="shared" si="1"/>
        <v>22.020087766152425</v>
      </c>
    </row>
    <row r="46" spans="1:8" ht="16.5" thickBot="1" x14ac:dyDescent="0.3">
      <c r="A46" s="14">
        <v>41</v>
      </c>
      <c r="B46" s="15" t="s">
        <v>6</v>
      </c>
      <c r="C46" s="52" t="s">
        <v>75</v>
      </c>
      <c r="D46" s="39">
        <v>31</v>
      </c>
      <c r="E46" s="53" t="s">
        <v>7</v>
      </c>
      <c r="F46" s="54" t="s">
        <v>91</v>
      </c>
      <c r="G46" s="68">
        <f t="shared" si="0"/>
        <v>1882</v>
      </c>
      <c r="H46" s="56">
        <f t="shared" si="1"/>
        <v>21.369741417376542</v>
      </c>
    </row>
    <row r="47" spans="1:8" ht="16.5" thickBot="1" x14ac:dyDescent="0.3">
      <c r="A47" s="14">
        <v>42</v>
      </c>
      <c r="B47" s="15" t="s">
        <v>6</v>
      </c>
      <c r="C47" s="52" t="s">
        <v>30</v>
      </c>
      <c r="D47" s="39">
        <v>32</v>
      </c>
      <c r="E47" s="53" t="s">
        <v>7</v>
      </c>
      <c r="F47" s="54" t="s">
        <v>115</v>
      </c>
      <c r="G47" s="68">
        <f t="shared" si="0"/>
        <v>1954</v>
      </c>
      <c r="H47" s="56">
        <f t="shared" si="1"/>
        <v>19.823913155074386</v>
      </c>
    </row>
    <row r="48" spans="1:8" ht="16.5" thickBot="1" x14ac:dyDescent="0.3">
      <c r="A48" s="14">
        <v>43</v>
      </c>
      <c r="B48" s="15" t="s">
        <v>6</v>
      </c>
      <c r="C48" s="47" t="s">
        <v>31</v>
      </c>
      <c r="D48" s="44">
        <v>38</v>
      </c>
      <c r="E48" s="49" t="s">
        <v>7</v>
      </c>
      <c r="F48" s="50" t="s">
        <v>86</v>
      </c>
      <c r="G48" s="1">
        <f t="shared" si="0"/>
        <v>2295</v>
      </c>
      <c r="H48" s="46">
        <f t="shared" si="1"/>
        <v>14.370541244820368</v>
      </c>
    </row>
    <row r="49" spans="1:8" ht="16.5" thickBot="1" x14ac:dyDescent="0.3">
      <c r="A49" s="14">
        <v>44</v>
      </c>
      <c r="B49" s="15" t="s">
        <v>6</v>
      </c>
      <c r="C49" s="52" t="s">
        <v>164</v>
      </c>
      <c r="D49" s="39">
        <v>42</v>
      </c>
      <c r="E49" s="53" t="s">
        <v>7</v>
      </c>
      <c r="F49" s="54" t="s">
        <v>95</v>
      </c>
      <c r="G49" s="68">
        <f t="shared" si="0"/>
        <v>2522</v>
      </c>
      <c r="H49" s="56">
        <f t="shared" si="1"/>
        <v>11.900037795865849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5" zoomScaleNormal="75" workbookViewId="0">
      <selection activeCell="J42" sqref="J4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166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167</v>
      </c>
      <c r="D6" s="17">
        <v>17</v>
      </c>
      <c r="E6" s="32" t="s">
        <v>7</v>
      </c>
      <c r="F6" s="26" t="s">
        <v>38</v>
      </c>
      <c r="G6" s="18">
        <f t="shared" ref="G6:G42" si="0">D6*60+F6</f>
        <v>1072</v>
      </c>
      <c r="H6" s="19">
        <f>(870/G6)*(870/G6)*100</f>
        <v>65.864126197371348</v>
      </c>
    </row>
    <row r="7" spans="1:8" s="14" customFormat="1" ht="17.25" thickBot="1" x14ac:dyDescent="0.35">
      <c r="A7" s="14">
        <v>2</v>
      </c>
      <c r="B7" s="15" t="s">
        <v>6</v>
      </c>
      <c r="C7" s="20" t="s">
        <v>13</v>
      </c>
      <c r="D7" s="17">
        <v>19</v>
      </c>
      <c r="E7" s="21" t="s">
        <v>7</v>
      </c>
      <c r="F7" s="25" t="s">
        <v>40</v>
      </c>
      <c r="G7" s="22">
        <f t="shared" si="0"/>
        <v>1160</v>
      </c>
      <c r="H7" s="23">
        <f t="shared" ref="H7:H42" si="1">(870/G7)*(870/G7)*100</f>
        <v>56.25</v>
      </c>
    </row>
    <row r="8" spans="1:8" s="14" customFormat="1" ht="17.25" thickBot="1" x14ac:dyDescent="0.35">
      <c r="A8" s="14">
        <v>3</v>
      </c>
      <c r="B8" s="15" t="s">
        <v>6</v>
      </c>
      <c r="C8" s="20" t="s">
        <v>9</v>
      </c>
      <c r="D8" s="17">
        <v>19</v>
      </c>
      <c r="E8" s="21" t="s">
        <v>7</v>
      </c>
      <c r="F8" s="25" t="s">
        <v>35</v>
      </c>
      <c r="G8" s="22">
        <f t="shared" si="0"/>
        <v>1172</v>
      </c>
      <c r="H8" s="23">
        <f t="shared" si="1"/>
        <v>55.104019848804306</v>
      </c>
    </row>
    <row r="9" spans="1:8" s="14" customFormat="1" ht="17.25" thickBot="1" x14ac:dyDescent="0.35">
      <c r="A9" s="14">
        <v>4</v>
      </c>
      <c r="B9" s="15" t="s">
        <v>6</v>
      </c>
      <c r="C9" s="24" t="s">
        <v>55</v>
      </c>
      <c r="D9" s="17">
        <v>19</v>
      </c>
      <c r="E9" s="21" t="s">
        <v>7</v>
      </c>
      <c r="F9" s="25" t="s">
        <v>51</v>
      </c>
      <c r="G9" s="22">
        <f t="shared" si="0"/>
        <v>1195</v>
      </c>
      <c r="H9" s="23">
        <f t="shared" si="1"/>
        <v>53.00327375221022</v>
      </c>
    </row>
    <row r="10" spans="1:8" s="14" customFormat="1" ht="16.5" x14ac:dyDescent="0.3">
      <c r="A10" s="14">
        <v>5</v>
      </c>
      <c r="B10" s="15" t="s">
        <v>6</v>
      </c>
      <c r="C10" s="20" t="s">
        <v>15</v>
      </c>
      <c r="D10" s="17">
        <v>19</v>
      </c>
      <c r="E10" s="21" t="s">
        <v>7</v>
      </c>
      <c r="F10" s="25" t="s">
        <v>173</v>
      </c>
      <c r="G10" s="22">
        <f t="shared" si="0"/>
        <v>1197</v>
      </c>
      <c r="H10" s="23">
        <f t="shared" si="1"/>
        <v>52.826301342328243</v>
      </c>
    </row>
    <row r="11" spans="1:8" s="14" customFormat="1" ht="16.5" x14ac:dyDescent="0.3">
      <c r="A11" s="14">
        <v>6</v>
      </c>
      <c r="B11" s="15" t="s">
        <v>6</v>
      </c>
      <c r="C11" s="20" t="s">
        <v>16</v>
      </c>
      <c r="D11" s="21">
        <v>20</v>
      </c>
      <c r="E11" s="21" t="s">
        <v>7</v>
      </c>
      <c r="F11" s="25" t="s">
        <v>36</v>
      </c>
      <c r="G11" s="22">
        <f t="shared" si="0"/>
        <v>1233</v>
      </c>
      <c r="H11" s="23">
        <f t="shared" si="1"/>
        <v>49.786586629252731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20</v>
      </c>
      <c r="E12" s="21" t="s">
        <v>7</v>
      </c>
      <c r="F12" s="25" t="s">
        <v>80</v>
      </c>
      <c r="G12" s="22">
        <f t="shared" si="0"/>
        <v>1247</v>
      </c>
      <c r="H12" s="23">
        <f t="shared" si="1"/>
        <v>48.674959437533808</v>
      </c>
    </row>
    <row r="13" spans="1:8" s="14" customFormat="1" ht="16.5" x14ac:dyDescent="0.3">
      <c r="A13" s="14">
        <v>8</v>
      </c>
      <c r="B13" s="15" t="s">
        <v>6</v>
      </c>
      <c r="C13" s="24" t="s">
        <v>121</v>
      </c>
      <c r="D13" s="21">
        <v>21</v>
      </c>
      <c r="E13" s="21" t="s">
        <v>7</v>
      </c>
      <c r="F13" s="25" t="s">
        <v>38</v>
      </c>
      <c r="G13" s="22">
        <f t="shared" si="0"/>
        <v>1312</v>
      </c>
      <c r="H13" s="23">
        <f t="shared" si="1"/>
        <v>43.971454863176682</v>
      </c>
    </row>
    <row r="14" spans="1:8" s="14" customFormat="1" ht="16.5" x14ac:dyDescent="0.3">
      <c r="A14" s="14">
        <v>9</v>
      </c>
      <c r="B14" s="15" t="s">
        <v>6</v>
      </c>
      <c r="C14" s="20" t="s">
        <v>138</v>
      </c>
      <c r="D14" s="21">
        <v>22</v>
      </c>
      <c r="E14" s="21" t="s">
        <v>7</v>
      </c>
      <c r="F14" s="25" t="s">
        <v>90</v>
      </c>
      <c r="G14" s="22">
        <f t="shared" si="0"/>
        <v>1358</v>
      </c>
      <c r="H14" s="23">
        <f t="shared" si="1"/>
        <v>41.042987500027117</v>
      </c>
    </row>
    <row r="15" spans="1:8" s="14" customFormat="1" ht="16.5" x14ac:dyDescent="0.3">
      <c r="A15" s="14">
        <v>10</v>
      </c>
      <c r="B15" s="15" t="s">
        <v>6</v>
      </c>
      <c r="C15" s="33" t="s">
        <v>158</v>
      </c>
      <c r="D15" s="34">
        <v>22</v>
      </c>
      <c r="E15" s="34" t="s">
        <v>7</v>
      </c>
      <c r="F15" s="35" t="s">
        <v>117</v>
      </c>
      <c r="G15" s="36">
        <f t="shared" si="0"/>
        <v>1371</v>
      </c>
      <c r="H15" s="37">
        <f t="shared" si="1"/>
        <v>40.268327834942944</v>
      </c>
    </row>
    <row r="16" spans="1:8" s="14" customFormat="1" ht="16.5" x14ac:dyDescent="0.3">
      <c r="A16" s="14">
        <v>11</v>
      </c>
      <c r="B16" s="15" t="s">
        <v>6</v>
      </c>
      <c r="C16" s="20" t="s">
        <v>20</v>
      </c>
      <c r="D16" s="21">
        <v>23</v>
      </c>
      <c r="E16" s="21" t="s">
        <v>7</v>
      </c>
      <c r="F16" s="25" t="s">
        <v>40</v>
      </c>
      <c r="G16" s="22">
        <f t="shared" si="0"/>
        <v>1400</v>
      </c>
      <c r="H16" s="23">
        <f t="shared" si="1"/>
        <v>38.617346938775512</v>
      </c>
    </row>
    <row r="17" spans="1:8" s="14" customFormat="1" ht="16.5" x14ac:dyDescent="0.3">
      <c r="A17" s="14">
        <v>12</v>
      </c>
      <c r="B17" s="15" t="s">
        <v>6</v>
      </c>
      <c r="C17" s="20" t="s">
        <v>141</v>
      </c>
      <c r="D17" s="21">
        <v>23</v>
      </c>
      <c r="E17" s="21" t="s">
        <v>7</v>
      </c>
      <c r="F17" s="25" t="s">
        <v>130</v>
      </c>
      <c r="G17" s="22">
        <f t="shared" si="0"/>
        <v>1416</v>
      </c>
      <c r="H17" s="23">
        <f t="shared" si="1"/>
        <v>37.749569089342145</v>
      </c>
    </row>
    <row r="18" spans="1:8" s="14" customFormat="1" ht="16.5" x14ac:dyDescent="0.3">
      <c r="A18" s="14">
        <v>13</v>
      </c>
      <c r="B18" s="15" t="s">
        <v>6</v>
      </c>
      <c r="C18" s="33" t="s">
        <v>122</v>
      </c>
      <c r="D18" s="34">
        <v>23</v>
      </c>
      <c r="E18" s="34" t="s">
        <v>7</v>
      </c>
      <c r="F18" s="35" t="s">
        <v>94</v>
      </c>
      <c r="G18" s="36">
        <f t="shared" si="0"/>
        <v>1417</v>
      </c>
      <c r="H18" s="37">
        <f t="shared" si="1"/>
        <v>37.69630691736446</v>
      </c>
    </row>
    <row r="19" spans="1:8" s="14" customFormat="1" ht="16.5" x14ac:dyDescent="0.3">
      <c r="A19" s="14">
        <v>14</v>
      </c>
      <c r="B19" s="15" t="s">
        <v>6</v>
      </c>
      <c r="C19" s="33" t="s">
        <v>21</v>
      </c>
      <c r="D19" s="34">
        <v>24</v>
      </c>
      <c r="E19" s="34" t="s">
        <v>7</v>
      </c>
      <c r="F19" s="35" t="s">
        <v>42</v>
      </c>
      <c r="G19" s="36">
        <f t="shared" si="0"/>
        <v>1480</v>
      </c>
      <c r="H19" s="37">
        <f t="shared" si="1"/>
        <v>34.555332359386412</v>
      </c>
    </row>
    <row r="20" spans="1:8" s="14" customFormat="1" ht="16.5" x14ac:dyDescent="0.3">
      <c r="A20" s="14">
        <v>15</v>
      </c>
      <c r="B20" s="15" t="s">
        <v>6</v>
      </c>
      <c r="C20" s="20" t="s">
        <v>168</v>
      </c>
      <c r="D20" s="21">
        <v>25</v>
      </c>
      <c r="E20" s="21" t="s">
        <v>7</v>
      </c>
      <c r="F20" s="25" t="s">
        <v>151</v>
      </c>
      <c r="G20" s="22">
        <f t="shared" si="0"/>
        <v>1505</v>
      </c>
      <c r="H20" s="23">
        <f t="shared" si="1"/>
        <v>33.41684970364566</v>
      </c>
    </row>
    <row r="21" spans="1:8" s="14" customFormat="1" ht="16.5" x14ac:dyDescent="0.3">
      <c r="A21" s="14">
        <v>16</v>
      </c>
      <c r="B21" s="15" t="s">
        <v>6</v>
      </c>
      <c r="C21" s="20" t="s">
        <v>123</v>
      </c>
      <c r="D21" s="21">
        <v>25</v>
      </c>
      <c r="E21" s="21" t="s">
        <v>7</v>
      </c>
      <c r="F21" s="25" t="s">
        <v>150</v>
      </c>
      <c r="G21" s="22">
        <f t="shared" si="0"/>
        <v>1541</v>
      </c>
      <c r="H21" s="23">
        <f t="shared" si="1"/>
        <v>31.873754832754376</v>
      </c>
    </row>
    <row r="22" spans="1:8" s="14" customFormat="1" ht="16.5" x14ac:dyDescent="0.3">
      <c r="A22" s="14">
        <v>17</v>
      </c>
      <c r="B22" s="15" t="s">
        <v>6</v>
      </c>
      <c r="C22" s="20" t="s">
        <v>22</v>
      </c>
      <c r="D22" s="21">
        <v>25</v>
      </c>
      <c r="E22" s="21" t="s">
        <v>7</v>
      </c>
      <c r="F22" s="25" t="s">
        <v>150</v>
      </c>
      <c r="G22" s="22">
        <f t="shared" si="0"/>
        <v>1541</v>
      </c>
      <c r="H22" s="23">
        <f t="shared" si="1"/>
        <v>31.873754832754376</v>
      </c>
    </row>
    <row r="23" spans="1:8" s="14" customFormat="1" ht="16.5" x14ac:dyDescent="0.3">
      <c r="A23" s="14">
        <v>18</v>
      </c>
      <c r="B23" s="15" t="s">
        <v>6</v>
      </c>
      <c r="C23" s="20" t="s">
        <v>169</v>
      </c>
      <c r="D23" s="21">
        <v>25</v>
      </c>
      <c r="E23" s="21" t="s">
        <v>7</v>
      </c>
      <c r="F23" s="25" t="s">
        <v>150</v>
      </c>
      <c r="G23" s="22">
        <f t="shared" si="0"/>
        <v>1541</v>
      </c>
      <c r="H23" s="23">
        <f t="shared" si="1"/>
        <v>31.873754832754376</v>
      </c>
    </row>
    <row r="24" spans="1:8" s="14" customFormat="1" ht="16.5" x14ac:dyDescent="0.3">
      <c r="A24" s="14">
        <v>19</v>
      </c>
      <c r="B24" s="15" t="s">
        <v>6</v>
      </c>
      <c r="C24" s="20" t="s">
        <v>148</v>
      </c>
      <c r="D24" s="21">
        <v>25</v>
      </c>
      <c r="E24" s="21"/>
      <c r="F24" s="25" t="s">
        <v>150</v>
      </c>
      <c r="G24" s="22">
        <f t="shared" si="0"/>
        <v>1541</v>
      </c>
      <c r="H24" s="23">
        <f t="shared" si="1"/>
        <v>31.873754832754376</v>
      </c>
    </row>
    <row r="25" spans="1:8" s="14" customFormat="1" ht="16.5" x14ac:dyDescent="0.3">
      <c r="A25" s="14">
        <v>20</v>
      </c>
      <c r="B25" s="15" t="s">
        <v>6</v>
      </c>
      <c r="C25" s="20" t="s">
        <v>24</v>
      </c>
      <c r="D25" s="21">
        <v>26</v>
      </c>
      <c r="E25" s="21" t="s">
        <v>7</v>
      </c>
      <c r="F25" s="25" t="s">
        <v>174</v>
      </c>
      <c r="G25" s="22">
        <f t="shared" si="0"/>
        <v>1566</v>
      </c>
      <c r="H25" s="23">
        <f t="shared" si="1"/>
        <v>30.864197530864203</v>
      </c>
    </row>
    <row r="26" spans="1:8" s="14" customFormat="1" ht="16.5" x14ac:dyDescent="0.3">
      <c r="A26" s="14">
        <v>21</v>
      </c>
      <c r="B26" s="15" t="s">
        <v>6</v>
      </c>
      <c r="C26" s="20" t="s">
        <v>106</v>
      </c>
      <c r="D26" s="21">
        <v>26</v>
      </c>
      <c r="E26" s="21" t="s">
        <v>7</v>
      </c>
      <c r="F26" s="25" t="s">
        <v>87</v>
      </c>
      <c r="G26" s="22">
        <f t="shared" si="0"/>
        <v>1577</v>
      </c>
      <c r="H26" s="23">
        <f t="shared" si="1"/>
        <v>30.435127018101443</v>
      </c>
    </row>
    <row r="27" spans="1:8" s="14" customFormat="1" ht="16.5" x14ac:dyDescent="0.3">
      <c r="A27" s="14">
        <v>22</v>
      </c>
      <c r="B27" s="15" t="s">
        <v>6</v>
      </c>
      <c r="C27" s="20" t="s">
        <v>170</v>
      </c>
      <c r="D27" s="21">
        <v>26</v>
      </c>
      <c r="E27" s="21" t="s">
        <v>7</v>
      </c>
      <c r="F27" s="25" t="s">
        <v>97</v>
      </c>
      <c r="G27" s="22">
        <f t="shared" si="0"/>
        <v>1584</v>
      </c>
      <c r="H27" s="23">
        <f t="shared" si="1"/>
        <v>30.166724058769507</v>
      </c>
    </row>
    <row r="28" spans="1:8" s="14" customFormat="1" ht="16.5" x14ac:dyDescent="0.3">
      <c r="A28" s="14">
        <v>23</v>
      </c>
      <c r="B28" s="15" t="s">
        <v>6</v>
      </c>
      <c r="C28" s="33" t="s">
        <v>124</v>
      </c>
      <c r="D28" s="34">
        <v>26</v>
      </c>
      <c r="E28" s="34" t="s">
        <v>7</v>
      </c>
      <c r="F28" s="35" t="s">
        <v>129</v>
      </c>
      <c r="G28" s="36">
        <f t="shared" si="0"/>
        <v>1590</v>
      </c>
      <c r="H28" s="37">
        <f t="shared" si="1"/>
        <v>29.939480242079032</v>
      </c>
    </row>
    <row r="29" spans="1:8" s="14" customFormat="1" ht="16.5" x14ac:dyDescent="0.3">
      <c r="A29" s="14">
        <v>24</v>
      </c>
      <c r="B29" s="15" t="s">
        <v>6</v>
      </c>
      <c r="C29" s="33" t="s">
        <v>146</v>
      </c>
      <c r="D29" s="34">
        <v>26</v>
      </c>
      <c r="E29" s="34" t="s">
        <v>7</v>
      </c>
      <c r="F29" s="35" t="s">
        <v>36</v>
      </c>
      <c r="G29" s="36">
        <f t="shared" si="0"/>
        <v>1593</v>
      </c>
      <c r="H29" s="37">
        <f t="shared" si="1"/>
        <v>29.826820021208611</v>
      </c>
    </row>
    <row r="30" spans="1:8" s="14" customFormat="1" ht="17.25" thickBot="1" x14ac:dyDescent="0.35">
      <c r="A30" s="14">
        <v>25</v>
      </c>
      <c r="B30" s="15" t="s">
        <v>6</v>
      </c>
      <c r="C30" s="38" t="s">
        <v>72</v>
      </c>
      <c r="D30" s="34">
        <v>27</v>
      </c>
      <c r="E30" s="39" t="s">
        <v>7</v>
      </c>
      <c r="F30" s="41" t="s">
        <v>113</v>
      </c>
      <c r="G30" s="42">
        <f t="shared" si="0"/>
        <v>1629</v>
      </c>
      <c r="H30" s="43">
        <f t="shared" si="1"/>
        <v>28.523074522891374</v>
      </c>
    </row>
    <row r="31" spans="1:8" ht="17.25" thickBot="1" x14ac:dyDescent="0.35">
      <c r="A31" s="14">
        <v>26</v>
      </c>
      <c r="B31" s="15" t="s">
        <v>6</v>
      </c>
      <c r="C31" s="57" t="s">
        <v>162</v>
      </c>
      <c r="D31" s="21">
        <v>27</v>
      </c>
      <c r="E31" s="62" t="s">
        <v>7</v>
      </c>
      <c r="F31" s="58" t="s">
        <v>92</v>
      </c>
      <c r="G31" s="63">
        <f t="shared" si="0"/>
        <v>1636</v>
      </c>
      <c r="H31" s="64">
        <f t="shared" si="1"/>
        <v>28.279511719800809</v>
      </c>
    </row>
    <row r="32" spans="1:8" ht="16.5" thickBot="1" x14ac:dyDescent="0.3">
      <c r="A32" s="14">
        <v>27</v>
      </c>
      <c r="B32" s="15" t="s">
        <v>6</v>
      </c>
      <c r="C32" s="47" t="s">
        <v>26</v>
      </c>
      <c r="D32" s="21">
        <v>27</v>
      </c>
      <c r="E32" s="49" t="s">
        <v>7</v>
      </c>
      <c r="F32" s="50" t="s">
        <v>87</v>
      </c>
      <c r="G32" s="45">
        <f t="shared" si="0"/>
        <v>1637</v>
      </c>
      <c r="H32" s="46">
        <f t="shared" si="1"/>
        <v>28.244971861380584</v>
      </c>
    </row>
    <row r="33" spans="1:8" ht="16.5" thickBot="1" x14ac:dyDescent="0.3">
      <c r="A33" s="14">
        <v>28</v>
      </c>
      <c r="B33" s="15" t="s">
        <v>6</v>
      </c>
      <c r="C33" s="47" t="s">
        <v>171</v>
      </c>
      <c r="D33" s="21">
        <v>27</v>
      </c>
      <c r="E33" s="49" t="s">
        <v>7</v>
      </c>
      <c r="F33" s="50" t="s">
        <v>40</v>
      </c>
      <c r="G33" s="45">
        <f t="shared" si="0"/>
        <v>1640</v>
      </c>
      <c r="H33" s="46">
        <f t="shared" si="1"/>
        <v>28.141731112433078</v>
      </c>
    </row>
    <row r="34" spans="1:8" ht="16.5" thickBot="1" x14ac:dyDescent="0.3">
      <c r="A34" s="14">
        <v>29</v>
      </c>
      <c r="B34" s="15" t="s">
        <v>6</v>
      </c>
      <c r="C34" s="47" t="s">
        <v>125</v>
      </c>
      <c r="D34" s="21">
        <v>28</v>
      </c>
      <c r="E34" s="49" t="s">
        <v>7</v>
      </c>
      <c r="F34" s="50" t="s">
        <v>111</v>
      </c>
      <c r="G34" s="45">
        <f t="shared" si="0"/>
        <v>1684</v>
      </c>
      <c r="H34" s="46">
        <f t="shared" si="1"/>
        <v>26.690353812041241</v>
      </c>
    </row>
    <row r="35" spans="1:8" ht="16.5" thickBot="1" x14ac:dyDescent="0.3">
      <c r="A35" s="14">
        <v>30</v>
      </c>
      <c r="B35" s="15" t="s">
        <v>6</v>
      </c>
      <c r="C35" s="47" t="s">
        <v>76</v>
      </c>
      <c r="D35" s="21">
        <v>28</v>
      </c>
      <c r="E35" s="49" t="s">
        <v>7</v>
      </c>
      <c r="F35" s="50" t="s">
        <v>93</v>
      </c>
      <c r="G35" s="1">
        <f t="shared" si="0"/>
        <v>1729</v>
      </c>
      <c r="H35" s="46">
        <f t="shared" si="1"/>
        <v>25.319114844547862</v>
      </c>
    </row>
    <row r="36" spans="1:8" ht="16.5" thickBot="1" x14ac:dyDescent="0.3">
      <c r="A36" s="14">
        <v>31</v>
      </c>
      <c r="B36" s="15" t="s">
        <v>6</v>
      </c>
      <c r="C36" s="47" t="s">
        <v>73</v>
      </c>
      <c r="D36" s="44">
        <v>29</v>
      </c>
      <c r="E36" s="49" t="s">
        <v>7</v>
      </c>
      <c r="F36" s="50" t="s">
        <v>96</v>
      </c>
      <c r="G36" s="1">
        <f t="shared" si="0"/>
        <v>1747</v>
      </c>
      <c r="H36" s="46">
        <f t="shared" si="1"/>
        <v>24.80005792905591</v>
      </c>
    </row>
    <row r="37" spans="1:8" ht="16.5" thickBot="1" x14ac:dyDescent="0.3">
      <c r="A37" s="14">
        <v>32</v>
      </c>
      <c r="B37" s="15" t="s">
        <v>6</v>
      </c>
      <c r="C37" s="52" t="s">
        <v>27</v>
      </c>
      <c r="D37" s="39">
        <v>31</v>
      </c>
      <c r="E37" s="53" t="s">
        <v>7</v>
      </c>
      <c r="F37" s="54" t="s">
        <v>47</v>
      </c>
      <c r="G37" s="68">
        <f t="shared" si="0"/>
        <v>1899</v>
      </c>
      <c r="H37" s="56">
        <f t="shared" si="1"/>
        <v>20.98884671153937</v>
      </c>
    </row>
    <row r="38" spans="1:8" ht="16.5" thickBot="1" x14ac:dyDescent="0.3">
      <c r="A38" s="14">
        <v>33</v>
      </c>
      <c r="B38" s="15" t="s">
        <v>6</v>
      </c>
      <c r="C38" s="47" t="s">
        <v>29</v>
      </c>
      <c r="D38" s="44">
        <v>31</v>
      </c>
      <c r="E38" s="49" t="s">
        <v>7</v>
      </c>
      <c r="F38" s="50" t="s">
        <v>47</v>
      </c>
      <c r="G38" s="1">
        <f t="shared" si="0"/>
        <v>1899</v>
      </c>
      <c r="H38" s="46">
        <f t="shared" si="1"/>
        <v>20.98884671153937</v>
      </c>
    </row>
    <row r="39" spans="1:8" ht="16.5" thickBot="1" x14ac:dyDescent="0.3">
      <c r="A39" s="14">
        <v>34</v>
      </c>
      <c r="B39" s="15" t="s">
        <v>6</v>
      </c>
      <c r="C39" s="47" t="s">
        <v>172</v>
      </c>
      <c r="D39" s="44">
        <v>34</v>
      </c>
      <c r="E39" s="49" t="s">
        <v>7</v>
      </c>
      <c r="F39" s="50" t="s">
        <v>129</v>
      </c>
      <c r="G39" s="1">
        <f t="shared" si="0"/>
        <v>2070</v>
      </c>
      <c r="H39" s="46">
        <f t="shared" si="1"/>
        <v>17.66435622768326</v>
      </c>
    </row>
    <row r="40" spans="1:8" ht="16.5" thickBot="1" x14ac:dyDescent="0.3">
      <c r="A40" s="14">
        <v>35</v>
      </c>
      <c r="B40" s="15" t="s">
        <v>6</v>
      </c>
      <c r="C40" s="52" t="s">
        <v>77</v>
      </c>
      <c r="D40" s="39">
        <v>35</v>
      </c>
      <c r="E40" s="53" t="s">
        <v>7</v>
      </c>
      <c r="F40" s="54" t="s">
        <v>92</v>
      </c>
      <c r="G40" s="68">
        <f t="shared" si="0"/>
        <v>2116</v>
      </c>
      <c r="H40" s="56">
        <f t="shared" si="1"/>
        <v>16.904688733959642</v>
      </c>
    </row>
    <row r="41" spans="1:8" ht="16.5" thickBot="1" x14ac:dyDescent="0.3">
      <c r="A41" s="14">
        <v>36</v>
      </c>
      <c r="B41" s="15" t="s">
        <v>6</v>
      </c>
      <c r="C41" s="52" t="s">
        <v>164</v>
      </c>
      <c r="D41" s="39">
        <v>37</v>
      </c>
      <c r="E41" s="53" t="s">
        <v>7</v>
      </c>
      <c r="F41" s="54" t="s">
        <v>50</v>
      </c>
      <c r="G41" s="68">
        <f t="shared" si="0"/>
        <v>2274</v>
      </c>
      <c r="H41" s="56">
        <f t="shared" si="1"/>
        <v>14.637185761725412</v>
      </c>
    </row>
    <row r="42" spans="1:8" ht="16.5" thickBot="1" x14ac:dyDescent="0.3">
      <c r="A42" s="14">
        <v>37</v>
      </c>
      <c r="B42" s="15" t="s">
        <v>6</v>
      </c>
      <c r="C42" s="52" t="s">
        <v>32</v>
      </c>
      <c r="D42" s="39">
        <v>38</v>
      </c>
      <c r="E42" s="53" t="s">
        <v>7</v>
      </c>
      <c r="F42" s="54" t="s">
        <v>34</v>
      </c>
      <c r="G42" s="68">
        <f t="shared" si="0"/>
        <v>2336</v>
      </c>
      <c r="H42" s="56">
        <f t="shared" si="1"/>
        <v>13.870522729405144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54" zoomScale="75" zoomScaleNormal="75" workbookViewId="0">
      <selection activeCell="I75" sqref="I7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71093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192</v>
      </c>
      <c r="B1" s="6"/>
      <c r="D1" s="8"/>
      <c r="E1" s="8"/>
      <c r="F1" s="9"/>
    </row>
    <row r="2" spans="1:8" x14ac:dyDescent="0.2">
      <c r="C2" s="1" t="s">
        <v>193</v>
      </c>
      <c r="D2" s="2"/>
    </row>
    <row r="3" spans="1:8" x14ac:dyDescent="0.2">
      <c r="C3" s="1" t="s">
        <v>53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9</v>
      </c>
      <c r="D6" s="17">
        <v>18</v>
      </c>
      <c r="E6" s="32" t="s">
        <v>7</v>
      </c>
      <c r="F6" s="26" t="s">
        <v>50</v>
      </c>
      <c r="G6" s="18">
        <f t="shared" ref="G6:G42" si="0">D6*60+F6</f>
        <v>1134</v>
      </c>
      <c r="H6" s="19">
        <f>(870/G6)*(870/G6)*100</f>
        <v>58.858934520310179</v>
      </c>
    </row>
    <row r="7" spans="1:8" s="14" customFormat="1" ht="17.25" thickBot="1" x14ac:dyDescent="0.35">
      <c r="A7" s="14">
        <v>2</v>
      </c>
      <c r="B7" s="15" t="s">
        <v>6</v>
      </c>
      <c r="C7" s="20" t="s">
        <v>155</v>
      </c>
      <c r="D7" s="17">
        <v>18</v>
      </c>
      <c r="E7" s="21" t="s">
        <v>7</v>
      </c>
      <c r="F7" s="25" t="s">
        <v>132</v>
      </c>
      <c r="G7" s="22">
        <f t="shared" si="0"/>
        <v>1139</v>
      </c>
      <c r="H7" s="23">
        <f t="shared" ref="H7:H42" si="1">(870/G7)*(870/G7)*100</f>
        <v>58.343309019124803</v>
      </c>
    </row>
    <row r="8" spans="1:8" s="14" customFormat="1" ht="17.25" thickBot="1" x14ac:dyDescent="0.35">
      <c r="A8" s="14">
        <v>3</v>
      </c>
      <c r="B8" s="15" t="s">
        <v>6</v>
      </c>
      <c r="C8" s="20" t="s">
        <v>175</v>
      </c>
      <c r="D8" s="17">
        <v>19</v>
      </c>
      <c r="E8" s="21" t="s">
        <v>7</v>
      </c>
      <c r="F8" s="25" t="s">
        <v>86</v>
      </c>
      <c r="G8" s="22">
        <f t="shared" si="0"/>
        <v>1155</v>
      </c>
      <c r="H8" s="23">
        <f t="shared" si="1"/>
        <v>56.738067127677517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17">
        <v>19</v>
      </c>
      <c r="E9" s="21" t="s">
        <v>7</v>
      </c>
      <c r="F9" s="25" t="s">
        <v>40</v>
      </c>
      <c r="G9" s="22">
        <f t="shared" si="0"/>
        <v>1160</v>
      </c>
      <c r="H9" s="23">
        <f t="shared" si="1"/>
        <v>56.25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17">
        <v>19</v>
      </c>
      <c r="E10" s="21" t="s">
        <v>7</v>
      </c>
      <c r="F10" s="25" t="s">
        <v>42</v>
      </c>
      <c r="G10" s="22">
        <f t="shared" si="0"/>
        <v>1180</v>
      </c>
      <c r="H10" s="23">
        <f t="shared" si="1"/>
        <v>54.359379488652692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55</v>
      </c>
      <c r="D11" s="17">
        <v>19</v>
      </c>
      <c r="E11" s="21" t="s">
        <v>7</v>
      </c>
      <c r="F11" s="25" t="s">
        <v>45</v>
      </c>
      <c r="G11" s="22">
        <f t="shared" si="0"/>
        <v>1182</v>
      </c>
      <c r="H11" s="23">
        <f t="shared" si="1"/>
        <v>54.175577829884816</v>
      </c>
    </row>
    <row r="12" spans="1:8" s="14" customFormat="1" ht="16.5" x14ac:dyDescent="0.3">
      <c r="A12" s="14">
        <v>7</v>
      </c>
      <c r="B12" s="15" t="s">
        <v>6</v>
      </c>
      <c r="C12" s="73" t="s">
        <v>120</v>
      </c>
      <c r="D12" s="69">
        <v>19</v>
      </c>
      <c r="E12" s="34" t="s">
        <v>7</v>
      </c>
      <c r="F12" s="35" t="s">
        <v>49</v>
      </c>
      <c r="G12" s="36">
        <f t="shared" si="0"/>
        <v>1190</v>
      </c>
      <c r="H12" s="37">
        <f t="shared" si="1"/>
        <v>53.449615140173712</v>
      </c>
    </row>
    <row r="13" spans="1:8" s="14" customFormat="1" ht="16.5" x14ac:dyDescent="0.3">
      <c r="A13" s="14">
        <v>8</v>
      </c>
      <c r="B13" s="15" t="s">
        <v>6</v>
      </c>
      <c r="C13" s="24" t="s">
        <v>136</v>
      </c>
      <c r="D13" s="21">
        <v>20</v>
      </c>
      <c r="E13" s="21" t="s">
        <v>7</v>
      </c>
      <c r="F13" s="25" t="s">
        <v>86</v>
      </c>
      <c r="G13" s="22">
        <f t="shared" si="0"/>
        <v>1215</v>
      </c>
      <c r="H13" s="23">
        <f t="shared" si="1"/>
        <v>51.272671848803533</v>
      </c>
    </row>
    <row r="14" spans="1:8" s="14" customFormat="1" ht="16.5" x14ac:dyDescent="0.3">
      <c r="A14" s="14">
        <v>9</v>
      </c>
      <c r="B14" s="15" t="s">
        <v>6</v>
      </c>
      <c r="C14" s="20" t="s">
        <v>56</v>
      </c>
      <c r="D14" s="21">
        <v>20</v>
      </c>
      <c r="E14" s="21" t="s">
        <v>7</v>
      </c>
      <c r="F14" s="25" t="s">
        <v>40</v>
      </c>
      <c r="G14" s="22">
        <f t="shared" si="0"/>
        <v>1220</v>
      </c>
      <c r="H14" s="23">
        <f t="shared" si="1"/>
        <v>50.85326525127654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21">
        <v>20</v>
      </c>
      <c r="E15" s="21" t="s">
        <v>7</v>
      </c>
      <c r="F15" s="25" t="s">
        <v>131</v>
      </c>
      <c r="G15" s="22">
        <f t="shared" si="0"/>
        <v>1228</v>
      </c>
      <c r="H15" s="23">
        <f t="shared" si="1"/>
        <v>50.192840242336786</v>
      </c>
    </row>
    <row r="16" spans="1:8" s="14" customFormat="1" ht="16.5" x14ac:dyDescent="0.3">
      <c r="A16" s="14">
        <v>11</v>
      </c>
      <c r="B16" s="15" t="s">
        <v>6</v>
      </c>
      <c r="C16" s="20" t="s">
        <v>16</v>
      </c>
      <c r="D16" s="21">
        <v>20</v>
      </c>
      <c r="E16" s="21" t="s">
        <v>7</v>
      </c>
      <c r="F16" s="25" t="s">
        <v>35</v>
      </c>
      <c r="G16" s="22">
        <f t="shared" si="0"/>
        <v>1232</v>
      </c>
      <c r="H16" s="23">
        <f t="shared" si="1"/>
        <v>49.867441811435327</v>
      </c>
    </row>
    <row r="17" spans="1:8" s="14" customFormat="1" ht="16.5" x14ac:dyDescent="0.3">
      <c r="A17" s="14">
        <v>12</v>
      </c>
      <c r="B17" s="15" t="s">
        <v>6</v>
      </c>
      <c r="C17" s="20" t="s">
        <v>176</v>
      </c>
      <c r="D17" s="21">
        <v>21</v>
      </c>
      <c r="E17" s="21" t="s">
        <v>7</v>
      </c>
      <c r="F17" s="25" t="s">
        <v>111</v>
      </c>
      <c r="G17" s="22">
        <f t="shared" si="0"/>
        <v>1264</v>
      </c>
      <c r="H17" s="23">
        <f t="shared" si="1"/>
        <v>47.374469235699408</v>
      </c>
    </row>
    <row r="18" spans="1:8" s="14" customFormat="1" ht="16.5" x14ac:dyDescent="0.3">
      <c r="A18" s="14">
        <v>13</v>
      </c>
      <c r="B18" s="15" t="s">
        <v>6</v>
      </c>
      <c r="C18" s="20" t="s">
        <v>177</v>
      </c>
      <c r="D18" s="21">
        <v>21</v>
      </c>
      <c r="E18" s="21" t="s">
        <v>7</v>
      </c>
      <c r="F18" s="25" t="s">
        <v>33</v>
      </c>
      <c r="G18" s="22">
        <f t="shared" si="0"/>
        <v>1287</v>
      </c>
      <c r="H18" s="23">
        <f t="shared" si="1"/>
        <v>45.696339402633107</v>
      </c>
    </row>
    <row r="19" spans="1:8" s="14" customFormat="1" ht="16.5" x14ac:dyDescent="0.3">
      <c r="A19" s="14">
        <v>14</v>
      </c>
      <c r="B19" s="15" t="s">
        <v>6</v>
      </c>
      <c r="C19" s="20" t="s">
        <v>57</v>
      </c>
      <c r="D19" s="21">
        <v>21</v>
      </c>
      <c r="E19" s="21" t="s">
        <v>7</v>
      </c>
      <c r="F19" s="25" t="s">
        <v>129</v>
      </c>
      <c r="G19" s="22">
        <f t="shared" si="0"/>
        <v>1290</v>
      </c>
      <c r="H19" s="23">
        <f t="shared" si="1"/>
        <v>45.484045429962137</v>
      </c>
    </row>
    <row r="20" spans="1:8" s="14" customFormat="1" ht="16.5" x14ac:dyDescent="0.3">
      <c r="A20" s="14">
        <v>15</v>
      </c>
      <c r="B20" s="15" t="s">
        <v>6</v>
      </c>
      <c r="C20" s="20" t="s">
        <v>157</v>
      </c>
      <c r="D20" s="21">
        <v>21</v>
      </c>
      <c r="E20" s="21" t="s">
        <v>7</v>
      </c>
      <c r="F20" s="25" t="s">
        <v>36</v>
      </c>
      <c r="G20" s="22">
        <f t="shared" si="0"/>
        <v>1293</v>
      </c>
      <c r="H20" s="23">
        <f t="shared" si="1"/>
        <v>45.273227426639608</v>
      </c>
    </row>
    <row r="21" spans="1:8" s="14" customFormat="1" ht="16.5" x14ac:dyDescent="0.3">
      <c r="A21" s="14">
        <v>16</v>
      </c>
      <c r="B21" s="15" t="s">
        <v>6</v>
      </c>
      <c r="C21" s="20" t="s">
        <v>178</v>
      </c>
      <c r="D21" s="21">
        <v>21</v>
      </c>
      <c r="E21" s="21" t="s">
        <v>7</v>
      </c>
      <c r="F21" s="25" t="s">
        <v>89</v>
      </c>
      <c r="G21" s="22">
        <f t="shared" si="0"/>
        <v>1295</v>
      </c>
      <c r="H21" s="23">
        <f t="shared" si="1"/>
        <v>45.133495326545521</v>
      </c>
    </row>
    <row r="22" spans="1:8" s="14" customFormat="1" ht="16.5" x14ac:dyDescent="0.3">
      <c r="A22" s="14">
        <v>17</v>
      </c>
      <c r="B22" s="15" t="s">
        <v>6</v>
      </c>
      <c r="C22" s="20" t="s">
        <v>179</v>
      </c>
      <c r="D22" s="21">
        <v>21</v>
      </c>
      <c r="E22" s="21" t="s">
        <v>7</v>
      </c>
      <c r="F22" s="25" t="s">
        <v>90</v>
      </c>
      <c r="G22" s="22">
        <f t="shared" si="0"/>
        <v>1298</v>
      </c>
      <c r="H22" s="23">
        <f t="shared" si="1"/>
        <v>44.925107015415442</v>
      </c>
    </row>
    <row r="23" spans="1:8" s="14" customFormat="1" ht="16.5" x14ac:dyDescent="0.3">
      <c r="A23" s="14">
        <v>18</v>
      </c>
      <c r="B23" s="15" t="s">
        <v>6</v>
      </c>
      <c r="C23" s="33" t="s">
        <v>180</v>
      </c>
      <c r="D23" s="34">
        <v>21</v>
      </c>
      <c r="E23" s="34" t="s">
        <v>7</v>
      </c>
      <c r="F23" s="35" t="s">
        <v>37</v>
      </c>
      <c r="G23" s="36">
        <f t="shared" si="0"/>
        <v>1305</v>
      </c>
      <c r="H23" s="37">
        <f t="shared" si="1"/>
        <v>44.444444444444443</v>
      </c>
    </row>
    <row r="24" spans="1:8" s="14" customFormat="1" ht="16.5" x14ac:dyDescent="0.3">
      <c r="A24" s="14">
        <v>19</v>
      </c>
      <c r="B24" s="15" t="s">
        <v>6</v>
      </c>
      <c r="C24" s="20" t="s">
        <v>121</v>
      </c>
      <c r="D24" s="21">
        <v>21</v>
      </c>
      <c r="E24" s="21"/>
      <c r="F24" s="25" t="s">
        <v>114</v>
      </c>
      <c r="G24" s="22">
        <f t="shared" si="0"/>
        <v>1313</v>
      </c>
      <c r="H24" s="23">
        <f t="shared" si="1"/>
        <v>43.904501763082742</v>
      </c>
    </row>
    <row r="25" spans="1:8" s="14" customFormat="1" ht="16.5" x14ac:dyDescent="0.3">
      <c r="A25" s="14">
        <v>20</v>
      </c>
      <c r="B25" s="15" t="s">
        <v>6</v>
      </c>
      <c r="C25" s="20" t="s">
        <v>62</v>
      </c>
      <c r="D25" s="21">
        <v>21</v>
      </c>
      <c r="E25" s="21" t="s">
        <v>7</v>
      </c>
      <c r="F25" s="25" t="s">
        <v>34</v>
      </c>
      <c r="G25" s="22">
        <f t="shared" si="0"/>
        <v>1316</v>
      </c>
      <c r="H25" s="23">
        <f t="shared" si="1"/>
        <v>43.704557422788035</v>
      </c>
    </row>
    <row r="26" spans="1:8" s="14" customFormat="1" ht="16.5" x14ac:dyDescent="0.3">
      <c r="A26" s="14">
        <v>21</v>
      </c>
      <c r="B26" s="15" t="s">
        <v>6</v>
      </c>
      <c r="C26" s="33" t="s">
        <v>181</v>
      </c>
      <c r="D26" s="34">
        <v>22</v>
      </c>
      <c r="E26" s="34" t="s">
        <v>7</v>
      </c>
      <c r="F26" s="35" t="s">
        <v>113</v>
      </c>
      <c r="G26" s="36">
        <f t="shared" si="0"/>
        <v>1329</v>
      </c>
      <c r="H26" s="37">
        <f t="shared" si="1"/>
        <v>42.853721547625724</v>
      </c>
    </row>
    <row r="27" spans="1:8" s="14" customFormat="1" ht="16.5" x14ac:dyDescent="0.3">
      <c r="A27" s="14">
        <v>22</v>
      </c>
      <c r="B27" s="15" t="s">
        <v>6</v>
      </c>
      <c r="C27" s="20" t="s">
        <v>138</v>
      </c>
      <c r="D27" s="21">
        <v>22</v>
      </c>
      <c r="E27" s="21" t="s">
        <v>7</v>
      </c>
      <c r="F27" s="25" t="s">
        <v>83</v>
      </c>
      <c r="G27" s="22">
        <f t="shared" si="0"/>
        <v>1332</v>
      </c>
      <c r="H27" s="23">
        <f t="shared" si="1"/>
        <v>42.660904147390632</v>
      </c>
    </row>
    <row r="28" spans="1:8" s="14" customFormat="1" ht="16.5" x14ac:dyDescent="0.3">
      <c r="A28" s="14">
        <v>23</v>
      </c>
      <c r="B28" s="15" t="s">
        <v>6</v>
      </c>
      <c r="C28" s="20" t="s">
        <v>139</v>
      </c>
      <c r="D28" s="21">
        <v>22</v>
      </c>
      <c r="E28" s="21" t="s">
        <v>7</v>
      </c>
      <c r="F28" s="25" t="s">
        <v>82</v>
      </c>
      <c r="G28" s="22">
        <f t="shared" si="0"/>
        <v>1334</v>
      </c>
      <c r="H28" s="23">
        <f t="shared" si="1"/>
        <v>42.533081285444233</v>
      </c>
    </row>
    <row r="29" spans="1:8" s="14" customFormat="1" ht="16.5" x14ac:dyDescent="0.3">
      <c r="A29" s="14">
        <v>24</v>
      </c>
      <c r="B29" s="15" t="s">
        <v>6</v>
      </c>
      <c r="C29" s="33" t="s">
        <v>158</v>
      </c>
      <c r="D29" s="34">
        <v>22</v>
      </c>
      <c r="E29" s="34" t="s">
        <v>7</v>
      </c>
      <c r="F29" s="35" t="s">
        <v>91</v>
      </c>
      <c r="G29" s="36">
        <f t="shared" si="0"/>
        <v>1342</v>
      </c>
      <c r="H29" s="37">
        <f t="shared" si="1"/>
        <v>42.027491943203749</v>
      </c>
    </row>
    <row r="30" spans="1:8" s="14" customFormat="1" ht="17.25" thickBot="1" x14ac:dyDescent="0.35">
      <c r="A30" s="14">
        <v>25</v>
      </c>
      <c r="B30" s="15" t="s">
        <v>6</v>
      </c>
      <c r="C30" s="57" t="s">
        <v>19</v>
      </c>
      <c r="D30" s="21">
        <v>22</v>
      </c>
      <c r="E30" s="44" t="s">
        <v>7</v>
      </c>
      <c r="F30" s="58" t="s">
        <v>90</v>
      </c>
      <c r="G30" s="59">
        <f t="shared" si="0"/>
        <v>1358</v>
      </c>
      <c r="H30" s="60">
        <f t="shared" si="1"/>
        <v>41.042987500027117</v>
      </c>
    </row>
    <row r="31" spans="1:8" ht="17.25" thickBot="1" x14ac:dyDescent="0.35">
      <c r="A31" s="14">
        <v>26</v>
      </c>
      <c r="B31" s="15" t="s">
        <v>6</v>
      </c>
      <c r="C31" s="57" t="s">
        <v>69</v>
      </c>
      <c r="D31" s="21">
        <v>22</v>
      </c>
      <c r="E31" s="62" t="s">
        <v>7</v>
      </c>
      <c r="F31" s="58" t="s">
        <v>112</v>
      </c>
      <c r="G31" s="63">
        <f t="shared" si="0"/>
        <v>1368</v>
      </c>
      <c r="H31" s="64">
        <f t="shared" si="1"/>
        <v>40.445136965220065</v>
      </c>
    </row>
    <row r="32" spans="1:8" ht="16.5" thickBot="1" x14ac:dyDescent="0.3">
      <c r="A32" s="14">
        <v>27</v>
      </c>
      <c r="B32" s="15" t="s">
        <v>6</v>
      </c>
      <c r="C32" s="47" t="s">
        <v>22</v>
      </c>
      <c r="D32" s="21">
        <v>23</v>
      </c>
      <c r="E32" s="49" t="s">
        <v>7</v>
      </c>
      <c r="F32" s="50" t="s">
        <v>83</v>
      </c>
      <c r="G32" s="45">
        <f t="shared" si="0"/>
        <v>1392</v>
      </c>
      <c r="H32" s="46">
        <f t="shared" si="1"/>
        <v>39.0625</v>
      </c>
    </row>
    <row r="33" spans="1:8" ht="16.5" thickBot="1" x14ac:dyDescent="0.3">
      <c r="A33" s="14">
        <v>28</v>
      </c>
      <c r="B33" s="15" t="s">
        <v>6</v>
      </c>
      <c r="C33" s="47" t="s">
        <v>20</v>
      </c>
      <c r="D33" s="21">
        <v>23</v>
      </c>
      <c r="E33" s="49" t="s">
        <v>7</v>
      </c>
      <c r="F33" s="50" t="s">
        <v>87</v>
      </c>
      <c r="G33" s="45">
        <f t="shared" si="0"/>
        <v>1397</v>
      </c>
      <c r="H33" s="46">
        <f t="shared" si="1"/>
        <v>38.783383351890677</v>
      </c>
    </row>
    <row r="34" spans="1:8" ht="16.5" thickBot="1" x14ac:dyDescent="0.3">
      <c r="A34" s="14">
        <v>29</v>
      </c>
      <c r="B34" s="15" t="s">
        <v>6</v>
      </c>
      <c r="C34" s="47" t="s">
        <v>122</v>
      </c>
      <c r="D34" s="21">
        <v>23</v>
      </c>
      <c r="E34" s="49" t="s">
        <v>7</v>
      </c>
      <c r="F34" s="50" t="s">
        <v>94</v>
      </c>
      <c r="G34" s="45">
        <f t="shared" si="0"/>
        <v>1417</v>
      </c>
      <c r="H34" s="46">
        <f t="shared" si="1"/>
        <v>37.69630691736446</v>
      </c>
    </row>
    <row r="35" spans="1:8" ht="16.5" thickBot="1" x14ac:dyDescent="0.3">
      <c r="A35" s="14">
        <v>30</v>
      </c>
      <c r="B35" s="15" t="s">
        <v>6</v>
      </c>
      <c r="C35" s="47" t="s">
        <v>141</v>
      </c>
      <c r="D35" s="21">
        <v>23</v>
      </c>
      <c r="E35" s="49" t="s">
        <v>7</v>
      </c>
      <c r="F35" s="50" t="s">
        <v>114</v>
      </c>
      <c r="G35" s="1">
        <f t="shared" si="0"/>
        <v>1433</v>
      </c>
      <c r="H35" s="46">
        <f t="shared" si="1"/>
        <v>36.859218627418997</v>
      </c>
    </row>
    <row r="36" spans="1:8" ht="16.5" thickBot="1" x14ac:dyDescent="0.3">
      <c r="A36" s="14">
        <v>31</v>
      </c>
      <c r="B36" s="15" t="s">
        <v>6</v>
      </c>
      <c r="C36" s="47" t="s">
        <v>168</v>
      </c>
      <c r="D36" s="44">
        <v>24</v>
      </c>
      <c r="E36" s="49" t="s">
        <v>7</v>
      </c>
      <c r="F36" s="50" t="s">
        <v>190</v>
      </c>
      <c r="G36" s="1">
        <f t="shared" si="0"/>
        <v>1453</v>
      </c>
      <c r="H36" s="46">
        <f t="shared" si="1"/>
        <v>35.85149551749732</v>
      </c>
    </row>
    <row r="37" spans="1:8" ht="16.5" thickBot="1" x14ac:dyDescent="0.3">
      <c r="A37" s="14">
        <v>32</v>
      </c>
      <c r="B37" s="15" t="s">
        <v>6</v>
      </c>
      <c r="C37" s="47" t="s">
        <v>123</v>
      </c>
      <c r="D37" s="44">
        <v>24</v>
      </c>
      <c r="E37" s="49" t="s">
        <v>7</v>
      </c>
      <c r="F37" s="50" t="s">
        <v>40</v>
      </c>
      <c r="G37" s="1">
        <f t="shared" si="0"/>
        <v>1460</v>
      </c>
      <c r="H37" s="46">
        <f t="shared" si="1"/>
        <v>35.508538187277168</v>
      </c>
    </row>
    <row r="38" spans="1:8" ht="16.5" thickBot="1" x14ac:dyDescent="0.3">
      <c r="A38" s="14">
        <v>33</v>
      </c>
      <c r="B38" s="15" t="s">
        <v>6</v>
      </c>
      <c r="C38" s="47" t="s">
        <v>182</v>
      </c>
      <c r="D38" s="44">
        <v>24</v>
      </c>
      <c r="E38" s="49" t="s">
        <v>7</v>
      </c>
      <c r="F38" s="50" t="s">
        <v>191</v>
      </c>
      <c r="G38" s="1">
        <f t="shared" si="0"/>
        <v>1466</v>
      </c>
      <c r="H38" s="46">
        <f t="shared" si="1"/>
        <v>35.218476462388018</v>
      </c>
    </row>
    <row r="39" spans="1:8" ht="16.5" thickBot="1" x14ac:dyDescent="0.3">
      <c r="A39" s="14">
        <v>34</v>
      </c>
      <c r="B39" s="15" t="s">
        <v>6</v>
      </c>
      <c r="C39" s="52" t="s">
        <v>21</v>
      </c>
      <c r="D39" s="39">
        <v>24</v>
      </c>
      <c r="E39" s="53" t="s">
        <v>7</v>
      </c>
      <c r="F39" s="54" t="s">
        <v>79</v>
      </c>
      <c r="G39" s="68">
        <f t="shared" si="0"/>
        <v>1469</v>
      </c>
      <c r="H39" s="56">
        <f t="shared" si="1"/>
        <v>35.074776606250062</v>
      </c>
    </row>
    <row r="40" spans="1:8" ht="16.5" thickBot="1" x14ac:dyDescent="0.3">
      <c r="A40" s="14">
        <v>35</v>
      </c>
      <c r="B40" s="15" t="s">
        <v>6</v>
      </c>
      <c r="C40" s="47" t="s">
        <v>106</v>
      </c>
      <c r="D40" s="44">
        <v>24</v>
      </c>
      <c r="E40" s="49" t="s">
        <v>7</v>
      </c>
      <c r="F40" s="50" t="s">
        <v>80</v>
      </c>
      <c r="G40" s="1">
        <f t="shared" si="0"/>
        <v>1487</v>
      </c>
      <c r="H40" s="46">
        <f t="shared" si="1"/>
        <v>34.230762099143028</v>
      </c>
    </row>
    <row r="41" spans="1:8" ht="16.5" thickBot="1" x14ac:dyDescent="0.3">
      <c r="A41" s="14">
        <v>36</v>
      </c>
      <c r="B41" s="15" t="s">
        <v>6</v>
      </c>
      <c r="C41" s="52" t="s">
        <v>183</v>
      </c>
      <c r="D41" s="39">
        <v>25</v>
      </c>
      <c r="E41" s="53" t="s">
        <v>7</v>
      </c>
      <c r="F41" s="54" t="s">
        <v>133</v>
      </c>
      <c r="G41" s="68">
        <f t="shared" si="0"/>
        <v>1503</v>
      </c>
      <c r="H41" s="56">
        <f t="shared" si="1"/>
        <v>33.505842606204759</v>
      </c>
    </row>
    <row r="42" spans="1:8" ht="16.5" thickBot="1" x14ac:dyDescent="0.3">
      <c r="A42" s="14">
        <v>37</v>
      </c>
      <c r="B42" s="15" t="s">
        <v>6</v>
      </c>
      <c r="C42" s="47" t="s">
        <v>23</v>
      </c>
      <c r="D42" s="44">
        <v>25</v>
      </c>
      <c r="E42" s="49" t="s">
        <v>7</v>
      </c>
      <c r="F42" s="50" t="s">
        <v>42</v>
      </c>
      <c r="G42" s="1">
        <f t="shared" si="0"/>
        <v>1540</v>
      </c>
      <c r="H42" s="46">
        <f t="shared" si="1"/>
        <v>31.915162759318605</v>
      </c>
    </row>
    <row r="43" spans="1:8" ht="16.5" thickBot="1" x14ac:dyDescent="0.3">
      <c r="A43" s="14">
        <v>38</v>
      </c>
      <c r="B43" s="15" t="s">
        <v>6</v>
      </c>
      <c r="C43" s="52" t="s">
        <v>124</v>
      </c>
      <c r="D43" s="39">
        <v>26</v>
      </c>
      <c r="E43" s="53" t="s">
        <v>7</v>
      </c>
      <c r="F43" s="54" t="s">
        <v>79</v>
      </c>
      <c r="G43" s="68">
        <f t="shared" ref="G43:G57" si="2">D43*60+F43</f>
        <v>1589</v>
      </c>
      <c r="H43" s="56">
        <f t="shared" ref="H43:H57" si="3">(870/G43)*(870/G43)*100</f>
        <v>29.977175523511423</v>
      </c>
    </row>
    <row r="44" spans="1:8" ht="16.5" thickBot="1" x14ac:dyDescent="0.3">
      <c r="A44" s="14">
        <v>39</v>
      </c>
      <c r="B44" s="15" t="s">
        <v>6</v>
      </c>
      <c r="C44" s="47" t="s">
        <v>26</v>
      </c>
      <c r="D44" s="44">
        <v>26</v>
      </c>
      <c r="E44" s="49" t="s">
        <v>7</v>
      </c>
      <c r="F44" s="50" t="s">
        <v>49</v>
      </c>
      <c r="G44" s="1">
        <f t="shared" si="2"/>
        <v>1610</v>
      </c>
      <c r="H44" s="46">
        <f t="shared" si="3"/>
        <v>29.20026233555804</v>
      </c>
    </row>
    <row r="45" spans="1:8" ht="16.5" thickBot="1" x14ac:dyDescent="0.3">
      <c r="A45" s="14">
        <v>40</v>
      </c>
      <c r="B45" s="15" t="s">
        <v>6</v>
      </c>
      <c r="C45" s="47" t="s">
        <v>162</v>
      </c>
      <c r="D45" s="44">
        <v>26</v>
      </c>
      <c r="E45" s="49" t="s">
        <v>7</v>
      </c>
      <c r="F45" s="50" t="s">
        <v>51</v>
      </c>
      <c r="G45" s="1">
        <f t="shared" si="2"/>
        <v>1615</v>
      </c>
      <c r="H45" s="46">
        <f t="shared" si="3"/>
        <v>29.019735643972432</v>
      </c>
    </row>
    <row r="46" spans="1:8" ht="16.5" thickBot="1" x14ac:dyDescent="0.3">
      <c r="A46" s="14">
        <v>41</v>
      </c>
      <c r="B46" s="15" t="s">
        <v>6</v>
      </c>
      <c r="C46" s="52" t="s">
        <v>146</v>
      </c>
      <c r="D46" s="39">
        <v>27</v>
      </c>
      <c r="E46" s="53" t="s">
        <v>7</v>
      </c>
      <c r="F46" s="54" t="s">
        <v>113</v>
      </c>
      <c r="G46" s="68">
        <f t="shared" si="2"/>
        <v>1629</v>
      </c>
      <c r="H46" s="56">
        <f t="shared" si="3"/>
        <v>28.523074522891374</v>
      </c>
    </row>
    <row r="47" spans="1:8" ht="16.5" thickBot="1" x14ac:dyDescent="0.3">
      <c r="A47" s="14">
        <v>42</v>
      </c>
      <c r="B47" s="15" t="s">
        <v>6</v>
      </c>
      <c r="C47" s="52" t="s">
        <v>71</v>
      </c>
      <c r="D47" s="39">
        <v>27</v>
      </c>
      <c r="E47" s="53" t="s">
        <v>7</v>
      </c>
      <c r="F47" s="54" t="s">
        <v>190</v>
      </c>
      <c r="G47" s="68">
        <f t="shared" si="2"/>
        <v>1633</v>
      </c>
      <c r="H47" s="56">
        <f t="shared" si="3"/>
        <v>28.383512288084589</v>
      </c>
    </row>
    <row r="48" spans="1:8" ht="16.5" thickBot="1" x14ac:dyDescent="0.3">
      <c r="A48" s="14">
        <v>43</v>
      </c>
      <c r="B48" s="15" t="s">
        <v>6</v>
      </c>
      <c r="C48" s="47" t="s">
        <v>184</v>
      </c>
      <c r="D48" s="44">
        <v>27</v>
      </c>
      <c r="E48" s="49" t="s">
        <v>7</v>
      </c>
      <c r="F48" s="50" t="s">
        <v>87</v>
      </c>
      <c r="G48" s="1">
        <f t="shared" si="2"/>
        <v>1637</v>
      </c>
      <c r="H48" s="46">
        <f t="shared" si="3"/>
        <v>28.244971861380584</v>
      </c>
    </row>
    <row r="49" spans="1:8" ht="16.5" thickBot="1" x14ac:dyDescent="0.3">
      <c r="A49" s="14">
        <v>44</v>
      </c>
      <c r="B49" s="15" t="s">
        <v>6</v>
      </c>
      <c r="C49" s="47" t="s">
        <v>125</v>
      </c>
      <c r="D49" s="44">
        <v>27</v>
      </c>
      <c r="E49" s="49" t="s">
        <v>7</v>
      </c>
      <c r="F49" s="50" t="s">
        <v>114</v>
      </c>
      <c r="G49" s="1">
        <f t="shared" si="2"/>
        <v>1673</v>
      </c>
      <c r="H49" s="46">
        <f t="shared" si="3"/>
        <v>27.042486608270526</v>
      </c>
    </row>
    <row r="50" spans="1:8" ht="16.5" thickBot="1" x14ac:dyDescent="0.3">
      <c r="A50" s="14">
        <v>45</v>
      </c>
      <c r="B50" s="15" t="s">
        <v>6</v>
      </c>
      <c r="C50" s="47" t="s">
        <v>73</v>
      </c>
      <c r="D50" s="44">
        <v>29</v>
      </c>
      <c r="E50" s="49" t="s">
        <v>7</v>
      </c>
      <c r="F50" s="50" t="s">
        <v>116</v>
      </c>
      <c r="G50" s="1">
        <f t="shared" si="2"/>
        <v>1765</v>
      </c>
      <c r="H50" s="46">
        <f t="shared" si="3"/>
        <v>24.296800391625002</v>
      </c>
    </row>
    <row r="51" spans="1:8" ht="16.5" thickBot="1" x14ac:dyDescent="0.3">
      <c r="A51" s="14">
        <v>46</v>
      </c>
      <c r="B51" s="15" t="s">
        <v>6</v>
      </c>
      <c r="C51" s="47" t="s">
        <v>76</v>
      </c>
      <c r="D51" s="44">
        <v>29</v>
      </c>
      <c r="E51" s="49" t="s">
        <v>7</v>
      </c>
      <c r="F51" s="50" t="s">
        <v>49</v>
      </c>
      <c r="G51" s="1">
        <f t="shared" si="2"/>
        <v>1790</v>
      </c>
      <c r="H51" s="46">
        <f t="shared" si="3"/>
        <v>23.622858212914704</v>
      </c>
    </row>
    <row r="52" spans="1:8" ht="16.5" thickBot="1" x14ac:dyDescent="0.3">
      <c r="A52" s="14">
        <v>47</v>
      </c>
      <c r="B52" s="15" t="s">
        <v>6</v>
      </c>
      <c r="C52" s="52" t="s">
        <v>27</v>
      </c>
      <c r="D52" s="39">
        <v>31</v>
      </c>
      <c r="E52" s="53" t="s">
        <v>7</v>
      </c>
      <c r="F52" s="54" t="s">
        <v>86</v>
      </c>
      <c r="G52" s="68">
        <f t="shared" si="2"/>
        <v>1875</v>
      </c>
      <c r="H52" s="56">
        <f t="shared" si="3"/>
        <v>21.529600000000002</v>
      </c>
    </row>
    <row r="53" spans="1:8" ht="16.5" thickBot="1" x14ac:dyDescent="0.3">
      <c r="A53" s="14">
        <v>48</v>
      </c>
      <c r="B53" s="15" t="s">
        <v>6</v>
      </c>
      <c r="C53" s="47" t="s">
        <v>185</v>
      </c>
      <c r="D53" s="44">
        <v>34</v>
      </c>
      <c r="E53" s="49" t="s">
        <v>7</v>
      </c>
      <c r="F53" s="50" t="s">
        <v>133</v>
      </c>
      <c r="G53" s="1">
        <f t="shared" si="2"/>
        <v>2043</v>
      </c>
      <c r="H53" s="46">
        <f t="shared" si="3"/>
        <v>18.134340748790862</v>
      </c>
    </row>
    <row r="54" spans="1:8" ht="16.5" thickBot="1" x14ac:dyDescent="0.3">
      <c r="A54" s="14">
        <v>49</v>
      </c>
      <c r="B54" s="15" t="s">
        <v>6</v>
      </c>
      <c r="C54" s="52" t="s">
        <v>77</v>
      </c>
      <c r="D54" s="39">
        <v>34</v>
      </c>
      <c r="E54" s="53" t="s">
        <v>7</v>
      </c>
      <c r="F54" s="54" t="s">
        <v>36</v>
      </c>
      <c r="G54" s="68">
        <f t="shared" si="2"/>
        <v>2073</v>
      </c>
      <c r="H54" s="56">
        <f t="shared" si="3"/>
        <v>17.613266287035504</v>
      </c>
    </row>
    <row r="55" spans="1:8" ht="16.5" thickBot="1" x14ac:dyDescent="0.3">
      <c r="A55" s="14">
        <v>50</v>
      </c>
      <c r="B55" s="15" t="s">
        <v>6</v>
      </c>
      <c r="C55" s="47" t="s">
        <v>186</v>
      </c>
      <c r="D55" s="44">
        <v>34</v>
      </c>
      <c r="E55" s="49" t="s">
        <v>7</v>
      </c>
      <c r="F55" s="50" t="s">
        <v>51</v>
      </c>
      <c r="G55" s="1">
        <f t="shared" si="2"/>
        <v>2095</v>
      </c>
      <c r="H55" s="46">
        <f t="shared" si="3"/>
        <v>17.245287962588502</v>
      </c>
    </row>
    <row r="56" spans="1:8" ht="16.5" thickBot="1" x14ac:dyDescent="0.3">
      <c r="A56" s="14">
        <v>51</v>
      </c>
      <c r="B56" s="15" t="s">
        <v>6</v>
      </c>
      <c r="C56" s="52" t="s">
        <v>187</v>
      </c>
      <c r="D56" s="39">
        <v>35</v>
      </c>
      <c r="E56" s="53" t="s">
        <v>7</v>
      </c>
      <c r="F56" s="54" t="s">
        <v>44</v>
      </c>
      <c r="G56" s="68">
        <f t="shared" si="2"/>
        <v>2119</v>
      </c>
      <c r="H56" s="56">
        <f t="shared" si="3"/>
        <v>16.856856580421059</v>
      </c>
    </row>
    <row r="57" spans="1:8" ht="16.5" thickBot="1" x14ac:dyDescent="0.3">
      <c r="A57" s="14">
        <v>52</v>
      </c>
      <c r="B57" s="15" t="s">
        <v>6</v>
      </c>
      <c r="C57" s="52" t="s">
        <v>188</v>
      </c>
      <c r="D57" s="39">
        <v>35</v>
      </c>
      <c r="E57" s="53" t="s">
        <v>7</v>
      </c>
      <c r="F57" s="54" t="s">
        <v>44</v>
      </c>
      <c r="G57" s="68">
        <f t="shared" si="2"/>
        <v>2119</v>
      </c>
      <c r="H57" s="56">
        <f t="shared" si="3"/>
        <v>16.856856580421059</v>
      </c>
    </row>
    <row r="58" spans="1:8" ht="16.5" thickBot="1" x14ac:dyDescent="0.3">
      <c r="A58" s="14">
        <v>53</v>
      </c>
      <c r="B58" s="15" t="s">
        <v>6</v>
      </c>
      <c r="C58" s="47" t="s">
        <v>172</v>
      </c>
      <c r="D58" s="44">
        <v>36</v>
      </c>
      <c r="E58" s="49" t="s">
        <v>7</v>
      </c>
      <c r="F58" s="50" t="s">
        <v>129</v>
      </c>
      <c r="G58" s="1">
        <f t="shared" ref="G58:G63" si="4">D58*60+F58</f>
        <v>2190</v>
      </c>
      <c r="H58" s="46">
        <f t="shared" ref="H58:H63" si="5">(870/G58)*(870/G58)*100</f>
        <v>15.781572527678737</v>
      </c>
    </row>
    <row r="59" spans="1:8" ht="16.5" thickBot="1" x14ac:dyDescent="0.3">
      <c r="A59" s="14">
        <v>54</v>
      </c>
      <c r="B59" s="15" t="s">
        <v>6</v>
      </c>
      <c r="C59" s="52" t="s">
        <v>108</v>
      </c>
      <c r="D59" s="39">
        <v>36</v>
      </c>
      <c r="E59" s="53" t="s">
        <v>7</v>
      </c>
      <c r="F59" s="54" t="s">
        <v>129</v>
      </c>
      <c r="G59" s="68">
        <f t="shared" si="4"/>
        <v>2190</v>
      </c>
      <c r="H59" s="56">
        <f t="shared" si="5"/>
        <v>15.781572527678737</v>
      </c>
    </row>
    <row r="60" spans="1:8" ht="16.5" thickBot="1" x14ac:dyDescent="0.3">
      <c r="A60" s="14">
        <v>55</v>
      </c>
      <c r="B60" s="15" t="s">
        <v>6</v>
      </c>
      <c r="C60" s="52" t="s">
        <v>189</v>
      </c>
      <c r="D60" s="39">
        <v>36</v>
      </c>
      <c r="E60" s="53" t="s">
        <v>7</v>
      </c>
      <c r="F60" s="54" t="s">
        <v>50</v>
      </c>
      <c r="G60" s="68">
        <f t="shared" si="4"/>
        <v>2214</v>
      </c>
      <c r="H60" s="56">
        <f t="shared" si="5"/>
        <v>15.44127907403735</v>
      </c>
    </row>
    <row r="61" spans="1:8" ht="16.5" thickBot="1" x14ac:dyDescent="0.3">
      <c r="A61" s="14">
        <v>56</v>
      </c>
      <c r="B61" s="15" t="s">
        <v>6</v>
      </c>
      <c r="C61" s="47" t="s">
        <v>31</v>
      </c>
      <c r="D61" s="44">
        <v>38</v>
      </c>
      <c r="E61" s="49"/>
      <c r="F61" s="50" t="s">
        <v>151</v>
      </c>
      <c r="G61" s="1">
        <f t="shared" si="4"/>
        <v>2285</v>
      </c>
      <c r="H61" s="46">
        <f t="shared" si="5"/>
        <v>14.496598020579462</v>
      </c>
    </row>
    <row r="62" spans="1:8" ht="16.5" thickBot="1" x14ac:dyDescent="0.3">
      <c r="A62" s="14">
        <v>57</v>
      </c>
      <c r="B62" s="15" t="s">
        <v>6</v>
      </c>
      <c r="C62" s="52" t="s">
        <v>164</v>
      </c>
      <c r="D62" s="39">
        <v>38</v>
      </c>
      <c r="E62" s="53" t="s">
        <v>7</v>
      </c>
      <c r="F62" s="54" t="s">
        <v>112</v>
      </c>
      <c r="G62" s="68">
        <f t="shared" si="4"/>
        <v>2328</v>
      </c>
      <c r="H62" s="56">
        <f t="shared" si="5"/>
        <v>13.966016579870338</v>
      </c>
    </row>
    <row r="63" spans="1:8" ht="16.5" thickBot="1" x14ac:dyDescent="0.3">
      <c r="A63" s="14">
        <v>58</v>
      </c>
      <c r="B63" s="15" t="s">
        <v>6</v>
      </c>
      <c r="C63" s="52" t="s">
        <v>32</v>
      </c>
      <c r="D63" s="39">
        <v>40</v>
      </c>
      <c r="E63" s="53" t="s">
        <v>7</v>
      </c>
      <c r="F63" s="54" t="s">
        <v>191</v>
      </c>
      <c r="G63" s="68">
        <f t="shared" si="4"/>
        <v>2426</v>
      </c>
      <c r="H63" s="56">
        <f t="shared" si="5"/>
        <v>12.860472118143035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I41" sqref="I41"/>
    </sheetView>
  </sheetViews>
  <sheetFormatPr defaultRowHeight="11.25" x14ac:dyDescent="0.2"/>
  <cols>
    <col min="1" max="1" width="5.5703125" style="79" customWidth="1"/>
    <col min="2" max="2" width="2.42578125" style="80" customWidth="1"/>
    <col min="3" max="3" width="37.7109375" style="79" customWidth="1"/>
    <col min="4" max="4" width="9.140625" style="81"/>
    <col min="5" max="5" width="3.7109375" style="81" customWidth="1"/>
    <col min="6" max="6" width="9.140625" style="82"/>
    <col min="7" max="7" width="0" style="79" hidden="1" customWidth="1"/>
    <col min="8" max="16384" width="9.140625" style="79"/>
  </cols>
  <sheetData>
    <row r="1" spans="1:8" s="76" customFormat="1" ht="27" x14ac:dyDescent="0.45">
      <c r="A1" s="74" t="s">
        <v>306</v>
      </c>
      <c r="B1" s="75"/>
      <c r="D1" s="77"/>
      <c r="E1" s="77"/>
      <c r="F1" s="78"/>
    </row>
    <row r="2" spans="1:8" x14ac:dyDescent="0.2">
      <c r="C2" s="79" t="s">
        <v>217</v>
      </c>
      <c r="D2" s="80"/>
    </row>
    <row r="3" spans="1:8" x14ac:dyDescent="0.2">
      <c r="C3" s="79" t="s">
        <v>232</v>
      </c>
      <c r="D3" s="80"/>
    </row>
    <row r="4" spans="1:8" x14ac:dyDescent="0.2">
      <c r="C4" s="79" t="s">
        <v>194</v>
      </c>
      <c r="D4" s="83"/>
      <c r="E4" s="83" t="s">
        <v>1</v>
      </c>
      <c r="F4" s="84"/>
      <c r="H4" s="83"/>
    </row>
    <row r="5" spans="1:8" ht="12" thickBot="1" x14ac:dyDescent="0.25">
      <c r="C5" s="83" t="s">
        <v>2</v>
      </c>
      <c r="D5" s="85" t="s">
        <v>3</v>
      </c>
      <c r="E5" s="83"/>
      <c r="F5" s="86" t="s">
        <v>4</v>
      </c>
      <c r="H5" s="83" t="s">
        <v>5</v>
      </c>
    </row>
    <row r="6" spans="1:8" s="87" customFormat="1" ht="17.25" thickBot="1" x14ac:dyDescent="0.35">
      <c r="A6" s="87">
        <v>1</v>
      </c>
      <c r="B6" s="88" t="s">
        <v>6</v>
      </c>
      <c r="C6" s="16" t="s">
        <v>9</v>
      </c>
      <c r="D6" s="94">
        <v>16</v>
      </c>
      <c r="E6" s="94" t="s">
        <v>7</v>
      </c>
      <c r="F6" s="26" t="s">
        <v>41</v>
      </c>
      <c r="G6" s="18">
        <f t="shared" ref="G6:G39" si="0">D6*60+F6</f>
        <v>991</v>
      </c>
      <c r="H6" s="19">
        <f>(760/G6)*(760/G6)*100</f>
        <v>58.813886023657936</v>
      </c>
    </row>
    <row r="7" spans="1:8" s="87" customFormat="1" ht="17.25" thickBot="1" x14ac:dyDescent="0.35">
      <c r="A7" s="87">
        <v>2</v>
      </c>
      <c r="B7" s="88" t="s">
        <v>6</v>
      </c>
      <c r="C7" s="20" t="s">
        <v>12</v>
      </c>
      <c r="D7" s="95">
        <v>17</v>
      </c>
      <c r="E7" s="95" t="s">
        <v>7</v>
      </c>
      <c r="F7" s="25" t="s">
        <v>133</v>
      </c>
      <c r="G7" s="22">
        <f t="shared" si="0"/>
        <v>1023</v>
      </c>
      <c r="H7" s="19">
        <f t="shared" ref="H7:H39" si="1">(760/G7)*(760/G7)*100</f>
        <v>55.191972702142031</v>
      </c>
    </row>
    <row r="8" spans="1:8" s="87" customFormat="1" ht="17.25" thickBot="1" x14ac:dyDescent="0.35">
      <c r="A8" s="87">
        <v>3</v>
      </c>
      <c r="B8" s="88" t="s">
        <v>6</v>
      </c>
      <c r="C8" s="20" t="s">
        <v>13</v>
      </c>
      <c r="D8" s="95">
        <v>17</v>
      </c>
      <c r="E8" s="95" t="s">
        <v>7</v>
      </c>
      <c r="F8" s="25" t="s">
        <v>151</v>
      </c>
      <c r="G8" s="22">
        <f t="shared" si="0"/>
        <v>1025</v>
      </c>
      <c r="H8" s="19">
        <f t="shared" si="1"/>
        <v>54.976799524092797</v>
      </c>
    </row>
    <row r="9" spans="1:8" s="87" customFormat="1" ht="17.25" thickBot="1" x14ac:dyDescent="0.35">
      <c r="A9" s="87">
        <v>4</v>
      </c>
      <c r="B9" s="88" t="s">
        <v>6</v>
      </c>
      <c r="C9" s="24" t="s">
        <v>16</v>
      </c>
      <c r="D9" s="95">
        <v>18</v>
      </c>
      <c r="E9" s="95" t="s">
        <v>7</v>
      </c>
      <c r="F9" s="25" t="s">
        <v>82</v>
      </c>
      <c r="G9" s="22">
        <f t="shared" si="0"/>
        <v>1094</v>
      </c>
      <c r="H9" s="19">
        <f t="shared" si="1"/>
        <v>48.260580396980046</v>
      </c>
    </row>
    <row r="10" spans="1:8" s="87" customFormat="1" ht="17.25" thickBot="1" x14ac:dyDescent="0.35">
      <c r="A10" s="87">
        <v>5</v>
      </c>
      <c r="B10" s="88" t="s">
        <v>6</v>
      </c>
      <c r="C10" s="20" t="s">
        <v>157</v>
      </c>
      <c r="D10" s="95">
        <v>18</v>
      </c>
      <c r="E10" s="96" t="s">
        <v>7</v>
      </c>
      <c r="F10" s="97" t="s">
        <v>92</v>
      </c>
      <c r="G10" s="22">
        <f t="shared" si="0"/>
        <v>1096</v>
      </c>
      <c r="H10" s="19">
        <f t="shared" si="1"/>
        <v>48.084607597634403</v>
      </c>
    </row>
    <row r="11" spans="1:8" s="87" customFormat="1" ht="17.25" thickBot="1" x14ac:dyDescent="0.35">
      <c r="A11" s="87">
        <v>6</v>
      </c>
      <c r="B11" s="88" t="s">
        <v>6</v>
      </c>
      <c r="C11" s="20" t="s">
        <v>195</v>
      </c>
      <c r="D11" s="95">
        <v>18</v>
      </c>
      <c r="E11" s="95" t="s">
        <v>7</v>
      </c>
      <c r="F11" s="98" t="s">
        <v>33</v>
      </c>
      <c r="G11" s="22">
        <f t="shared" si="0"/>
        <v>1107</v>
      </c>
      <c r="H11" s="19">
        <f t="shared" si="1"/>
        <v>47.133744447953362</v>
      </c>
    </row>
    <row r="12" spans="1:8" s="87" customFormat="1" ht="17.25" thickBot="1" x14ac:dyDescent="0.35">
      <c r="A12" s="87">
        <v>7</v>
      </c>
      <c r="B12" s="88" t="s">
        <v>6</v>
      </c>
      <c r="C12" s="24" t="s">
        <v>62</v>
      </c>
      <c r="D12" s="95">
        <v>18</v>
      </c>
      <c r="E12" s="95" t="s">
        <v>7</v>
      </c>
      <c r="F12" s="25" t="s">
        <v>50</v>
      </c>
      <c r="G12" s="22">
        <f t="shared" si="0"/>
        <v>1134</v>
      </c>
      <c r="H12" s="19">
        <f t="shared" si="1"/>
        <v>44.916000236399995</v>
      </c>
    </row>
    <row r="13" spans="1:8" s="87" customFormat="1" ht="17.25" thickBot="1" x14ac:dyDescent="0.35">
      <c r="A13" s="87">
        <v>8</v>
      </c>
      <c r="B13" s="88" t="s">
        <v>6</v>
      </c>
      <c r="C13" s="24" t="s">
        <v>196</v>
      </c>
      <c r="D13" s="21">
        <v>19</v>
      </c>
      <c r="E13" s="95" t="s">
        <v>7</v>
      </c>
      <c r="F13" s="25" t="s">
        <v>39</v>
      </c>
      <c r="G13" s="22">
        <f t="shared" si="0"/>
        <v>1148</v>
      </c>
      <c r="H13" s="19">
        <f t="shared" si="1"/>
        <v>43.827167987956635</v>
      </c>
    </row>
    <row r="14" spans="1:8" s="87" customFormat="1" ht="17.25" thickBot="1" x14ac:dyDescent="0.35">
      <c r="A14" s="87">
        <v>9</v>
      </c>
      <c r="B14" s="88" t="s">
        <v>6</v>
      </c>
      <c r="C14" s="20" t="s">
        <v>197</v>
      </c>
      <c r="D14" s="21">
        <v>19</v>
      </c>
      <c r="E14" s="95" t="s">
        <v>7</v>
      </c>
      <c r="F14" s="25" t="s">
        <v>83</v>
      </c>
      <c r="G14" s="22">
        <f t="shared" si="0"/>
        <v>1152</v>
      </c>
      <c r="H14" s="19">
        <f t="shared" si="1"/>
        <v>43.523341049382715</v>
      </c>
    </row>
    <row r="15" spans="1:8" s="87" customFormat="1" ht="17.25" thickBot="1" x14ac:dyDescent="0.35">
      <c r="A15" s="87">
        <v>10</v>
      </c>
      <c r="B15" s="88" t="s">
        <v>6</v>
      </c>
      <c r="C15" s="20" t="s">
        <v>158</v>
      </c>
      <c r="D15" s="21">
        <v>19</v>
      </c>
      <c r="E15" s="95" t="s">
        <v>7</v>
      </c>
      <c r="F15" s="25" t="s">
        <v>40</v>
      </c>
      <c r="G15" s="22">
        <f t="shared" si="0"/>
        <v>1160</v>
      </c>
      <c r="H15" s="19">
        <f t="shared" si="1"/>
        <v>42.925089179548152</v>
      </c>
    </row>
    <row r="16" spans="1:8" s="87" customFormat="1" ht="17.25" thickBot="1" x14ac:dyDescent="0.35">
      <c r="A16" s="87">
        <v>11</v>
      </c>
      <c r="B16" s="88" t="s">
        <v>6</v>
      </c>
      <c r="C16" s="20" t="s">
        <v>57</v>
      </c>
      <c r="D16" s="21">
        <v>19</v>
      </c>
      <c r="E16" s="95"/>
      <c r="F16" s="25" t="s">
        <v>89</v>
      </c>
      <c r="G16" s="22">
        <f t="shared" si="0"/>
        <v>1175</v>
      </c>
      <c r="H16" s="19">
        <f t="shared" si="1"/>
        <v>41.836124943413317</v>
      </c>
    </row>
    <row r="17" spans="1:8" s="87" customFormat="1" ht="17.25" thickBot="1" x14ac:dyDescent="0.35">
      <c r="A17" s="87">
        <v>12</v>
      </c>
      <c r="B17" s="88" t="s">
        <v>6</v>
      </c>
      <c r="C17" s="20" t="s">
        <v>19</v>
      </c>
      <c r="D17" s="21">
        <v>19</v>
      </c>
      <c r="E17" s="95" t="s">
        <v>7</v>
      </c>
      <c r="F17" s="25" t="s">
        <v>93</v>
      </c>
      <c r="G17" s="22">
        <f t="shared" si="0"/>
        <v>1189</v>
      </c>
      <c r="H17" s="19">
        <f t="shared" si="1"/>
        <v>40.856717838951255</v>
      </c>
    </row>
    <row r="18" spans="1:8" s="87" customFormat="1" ht="17.25" thickBot="1" x14ac:dyDescent="0.35">
      <c r="A18" s="87">
        <v>13</v>
      </c>
      <c r="B18" s="88" t="s">
        <v>6</v>
      </c>
      <c r="C18" s="20" t="s">
        <v>18</v>
      </c>
      <c r="D18" s="21">
        <v>20</v>
      </c>
      <c r="E18" s="95" t="s">
        <v>7</v>
      </c>
      <c r="F18" s="25" t="s">
        <v>86</v>
      </c>
      <c r="G18" s="22">
        <f t="shared" si="0"/>
        <v>1215</v>
      </c>
      <c r="H18" s="19">
        <f t="shared" si="1"/>
        <v>39.126826872597334</v>
      </c>
    </row>
    <row r="19" spans="1:8" s="87" customFormat="1" ht="17.25" thickBot="1" x14ac:dyDescent="0.35">
      <c r="A19" s="87">
        <v>14</v>
      </c>
      <c r="B19" s="88" t="s">
        <v>6</v>
      </c>
      <c r="C19" s="20" t="s">
        <v>138</v>
      </c>
      <c r="D19" s="21">
        <v>20</v>
      </c>
      <c r="E19" s="95" t="s">
        <v>7</v>
      </c>
      <c r="F19" s="25" t="s">
        <v>116</v>
      </c>
      <c r="G19" s="22">
        <f t="shared" si="0"/>
        <v>1225</v>
      </c>
      <c r="H19" s="19">
        <f t="shared" si="1"/>
        <v>38.490628904623073</v>
      </c>
    </row>
    <row r="20" spans="1:8" s="87" customFormat="1" ht="17.25" thickBot="1" x14ac:dyDescent="0.35">
      <c r="A20" s="87">
        <v>15</v>
      </c>
      <c r="B20" s="88" t="s">
        <v>6</v>
      </c>
      <c r="C20" s="20" t="s">
        <v>22</v>
      </c>
      <c r="D20" s="21">
        <v>20</v>
      </c>
      <c r="E20" s="95" t="s">
        <v>7</v>
      </c>
      <c r="F20" s="25" t="s">
        <v>37</v>
      </c>
      <c r="G20" s="22">
        <f t="shared" si="0"/>
        <v>1245</v>
      </c>
      <c r="H20" s="19">
        <f t="shared" si="1"/>
        <v>37.263915098143585</v>
      </c>
    </row>
    <row r="21" spans="1:8" s="87" customFormat="1" ht="17.25" thickBot="1" x14ac:dyDescent="0.35">
      <c r="A21" s="87">
        <v>16</v>
      </c>
      <c r="B21" s="88" t="s">
        <v>6</v>
      </c>
      <c r="C21" s="20" t="s">
        <v>122</v>
      </c>
      <c r="D21" s="21">
        <v>20</v>
      </c>
      <c r="E21" s="95" t="s">
        <v>7</v>
      </c>
      <c r="F21" s="25" t="s">
        <v>51</v>
      </c>
      <c r="G21" s="22">
        <f t="shared" si="0"/>
        <v>1255</v>
      </c>
      <c r="H21" s="19">
        <f t="shared" si="1"/>
        <v>36.672433770892525</v>
      </c>
    </row>
    <row r="22" spans="1:8" s="87" customFormat="1" ht="17.25" thickBot="1" x14ac:dyDescent="0.35">
      <c r="A22" s="87">
        <v>17</v>
      </c>
      <c r="B22" s="88" t="s">
        <v>6</v>
      </c>
      <c r="C22" s="20" t="s">
        <v>141</v>
      </c>
      <c r="D22" s="21">
        <v>20</v>
      </c>
      <c r="E22" s="95" t="s">
        <v>7</v>
      </c>
      <c r="F22" s="25" t="s">
        <v>85</v>
      </c>
      <c r="G22" s="22">
        <f t="shared" si="0"/>
        <v>1258</v>
      </c>
      <c r="H22" s="19">
        <f t="shared" si="1"/>
        <v>36.497734056884909</v>
      </c>
    </row>
    <row r="23" spans="1:8" s="87" customFormat="1" ht="17.25" thickBot="1" x14ac:dyDescent="0.35">
      <c r="A23" s="87">
        <v>18</v>
      </c>
      <c r="B23" s="88" t="s">
        <v>6</v>
      </c>
      <c r="C23" s="20" t="s">
        <v>148</v>
      </c>
      <c r="D23" s="21">
        <v>21</v>
      </c>
      <c r="E23" s="95" t="s">
        <v>7</v>
      </c>
      <c r="F23" s="25" t="s">
        <v>151</v>
      </c>
      <c r="G23" s="22">
        <f t="shared" si="0"/>
        <v>1265</v>
      </c>
      <c r="H23" s="19">
        <f t="shared" si="1"/>
        <v>36.094924151291217</v>
      </c>
    </row>
    <row r="24" spans="1:8" s="87" customFormat="1" ht="17.25" thickBot="1" x14ac:dyDescent="0.35">
      <c r="A24" s="87">
        <v>19</v>
      </c>
      <c r="B24" s="88" t="s">
        <v>6</v>
      </c>
      <c r="C24" s="20" t="s">
        <v>169</v>
      </c>
      <c r="D24" s="21">
        <v>21</v>
      </c>
      <c r="E24" s="95" t="s">
        <v>7</v>
      </c>
      <c r="F24" s="25" t="s">
        <v>151</v>
      </c>
      <c r="G24" s="22">
        <f t="shared" si="0"/>
        <v>1265</v>
      </c>
      <c r="H24" s="19">
        <f t="shared" si="1"/>
        <v>36.094924151291217</v>
      </c>
    </row>
    <row r="25" spans="1:8" s="87" customFormat="1" ht="17.25" thickBot="1" x14ac:dyDescent="0.35">
      <c r="A25" s="87">
        <v>20</v>
      </c>
      <c r="B25" s="88" t="s">
        <v>6</v>
      </c>
      <c r="C25" s="20" t="s">
        <v>144</v>
      </c>
      <c r="D25" s="21">
        <v>21</v>
      </c>
      <c r="E25" s="95" t="s">
        <v>7</v>
      </c>
      <c r="F25" s="25" t="s">
        <v>43</v>
      </c>
      <c r="G25" s="22">
        <f t="shared" si="0"/>
        <v>1270</v>
      </c>
      <c r="H25" s="19">
        <f t="shared" si="1"/>
        <v>35.811271622543252</v>
      </c>
    </row>
    <row r="26" spans="1:8" s="87" customFormat="1" ht="17.25" thickBot="1" x14ac:dyDescent="0.35">
      <c r="A26" s="87">
        <v>21</v>
      </c>
      <c r="B26" s="88" t="s">
        <v>6</v>
      </c>
      <c r="C26" s="20" t="s">
        <v>106</v>
      </c>
      <c r="D26" s="21">
        <v>22</v>
      </c>
      <c r="E26" s="95" t="s">
        <v>7</v>
      </c>
      <c r="F26" s="25" t="s">
        <v>48</v>
      </c>
      <c r="G26" s="22">
        <f t="shared" si="0"/>
        <v>1320</v>
      </c>
      <c r="H26" s="19">
        <f t="shared" si="1"/>
        <v>33.149678604224064</v>
      </c>
    </row>
    <row r="27" spans="1:8" s="87" customFormat="1" ht="17.25" thickBot="1" x14ac:dyDescent="0.35">
      <c r="A27" s="87">
        <v>22</v>
      </c>
      <c r="B27" s="88" t="s">
        <v>6</v>
      </c>
      <c r="C27" s="20" t="s">
        <v>124</v>
      </c>
      <c r="D27" s="21">
        <v>23</v>
      </c>
      <c r="E27" s="95" t="s">
        <v>7</v>
      </c>
      <c r="F27" s="25" t="s">
        <v>89</v>
      </c>
      <c r="G27" s="22">
        <f t="shared" si="0"/>
        <v>1415</v>
      </c>
      <c r="H27" s="19">
        <f t="shared" si="1"/>
        <v>28.847906703792038</v>
      </c>
    </row>
    <row r="28" spans="1:8" s="87" customFormat="1" ht="17.25" thickBot="1" x14ac:dyDescent="0.35">
      <c r="A28" s="87">
        <v>23</v>
      </c>
      <c r="B28" s="88" t="s">
        <v>6</v>
      </c>
      <c r="C28" s="20" t="s">
        <v>26</v>
      </c>
      <c r="D28" s="21">
        <v>24</v>
      </c>
      <c r="E28" s="95" t="s">
        <v>7</v>
      </c>
      <c r="F28" s="25" t="s">
        <v>96</v>
      </c>
      <c r="G28" s="22">
        <f t="shared" si="0"/>
        <v>1447</v>
      </c>
      <c r="H28" s="19">
        <f t="shared" si="1"/>
        <v>27.586088320376884</v>
      </c>
    </row>
    <row r="29" spans="1:8" s="87" customFormat="1" ht="17.25" thickBot="1" x14ac:dyDescent="0.35">
      <c r="A29" s="87">
        <v>24</v>
      </c>
      <c r="B29" s="88" t="s">
        <v>6</v>
      </c>
      <c r="C29" s="20" t="s">
        <v>162</v>
      </c>
      <c r="D29" s="21">
        <v>24</v>
      </c>
      <c r="E29" s="95" t="s">
        <v>7</v>
      </c>
      <c r="F29" s="25" t="s">
        <v>43</v>
      </c>
      <c r="G29" s="22">
        <f t="shared" si="0"/>
        <v>1450</v>
      </c>
      <c r="H29" s="19">
        <f t="shared" si="1"/>
        <v>27.472057074910829</v>
      </c>
    </row>
    <row r="30" spans="1:8" s="87" customFormat="1" ht="17.25" thickBot="1" x14ac:dyDescent="0.35">
      <c r="A30" s="87">
        <v>25</v>
      </c>
      <c r="B30" s="88" t="s">
        <v>6</v>
      </c>
      <c r="C30" s="20" t="s">
        <v>237</v>
      </c>
      <c r="D30" s="21">
        <v>24</v>
      </c>
      <c r="E30" s="95" t="s">
        <v>7</v>
      </c>
      <c r="F30" s="25" t="s">
        <v>129</v>
      </c>
      <c r="G30" s="22">
        <f t="shared" si="0"/>
        <v>1470</v>
      </c>
      <c r="H30" s="19">
        <f t="shared" si="1"/>
        <v>26.72960340598825</v>
      </c>
    </row>
    <row r="31" spans="1:8" s="87" customFormat="1" ht="17.25" thickBot="1" x14ac:dyDescent="0.35">
      <c r="A31" s="87">
        <v>26</v>
      </c>
      <c r="B31" s="88" t="s">
        <v>6</v>
      </c>
      <c r="C31" s="108" t="s">
        <v>198</v>
      </c>
      <c r="D31" s="21">
        <v>24</v>
      </c>
      <c r="E31" s="96" t="s">
        <v>7</v>
      </c>
      <c r="F31" s="97" t="s">
        <v>89</v>
      </c>
      <c r="G31" s="59">
        <f t="shared" si="0"/>
        <v>1475</v>
      </c>
      <c r="H31" s="19">
        <f t="shared" si="1"/>
        <v>26.548692904337834</v>
      </c>
    </row>
    <row r="32" spans="1:8" ht="17.25" thickBot="1" x14ac:dyDescent="0.35">
      <c r="A32" s="87">
        <v>27</v>
      </c>
      <c r="B32" s="88" t="s">
        <v>6</v>
      </c>
      <c r="C32" s="99" t="s">
        <v>125</v>
      </c>
      <c r="D32" s="21">
        <v>24</v>
      </c>
      <c r="E32" s="95" t="s">
        <v>7</v>
      </c>
      <c r="F32" s="100" t="s">
        <v>38</v>
      </c>
      <c r="G32" s="63">
        <f t="shared" si="0"/>
        <v>1492</v>
      </c>
      <c r="H32" s="19">
        <f t="shared" si="1"/>
        <v>25.947142579907855</v>
      </c>
    </row>
    <row r="33" spans="1:8" ht="16.5" thickBot="1" x14ac:dyDescent="0.3">
      <c r="A33" s="87">
        <v>28</v>
      </c>
      <c r="B33" s="88" t="s">
        <v>6</v>
      </c>
      <c r="C33" s="101" t="s">
        <v>73</v>
      </c>
      <c r="D33" s="21">
        <v>25</v>
      </c>
      <c r="E33" s="95" t="s">
        <v>7</v>
      </c>
      <c r="F33" s="102" t="s">
        <v>131</v>
      </c>
      <c r="G33" s="45">
        <f t="shared" si="0"/>
        <v>1528</v>
      </c>
      <c r="H33" s="19">
        <f t="shared" si="1"/>
        <v>24.738905183520192</v>
      </c>
    </row>
    <row r="34" spans="1:8" ht="16.5" thickBot="1" x14ac:dyDescent="0.3">
      <c r="A34" s="87">
        <v>29</v>
      </c>
      <c r="B34" s="88" t="s">
        <v>6</v>
      </c>
      <c r="C34" s="101" t="s">
        <v>199</v>
      </c>
      <c r="D34" s="21">
        <v>25</v>
      </c>
      <c r="E34" s="95" t="s">
        <v>7</v>
      </c>
      <c r="F34" s="102" t="s">
        <v>130</v>
      </c>
      <c r="G34" s="45">
        <f t="shared" si="0"/>
        <v>1536</v>
      </c>
      <c r="H34" s="19">
        <f t="shared" si="1"/>
        <v>24.481879340277779</v>
      </c>
    </row>
    <row r="35" spans="1:8" ht="16.5" thickBot="1" x14ac:dyDescent="0.3">
      <c r="A35" s="87">
        <v>30</v>
      </c>
      <c r="B35" s="88" t="s">
        <v>6</v>
      </c>
      <c r="C35" s="101" t="s">
        <v>27</v>
      </c>
      <c r="D35" s="21">
        <v>26</v>
      </c>
      <c r="E35" s="95" t="s">
        <v>7</v>
      </c>
      <c r="F35" s="102" t="s">
        <v>174</v>
      </c>
      <c r="G35" s="45">
        <f t="shared" si="0"/>
        <v>1566</v>
      </c>
      <c r="H35" s="19">
        <f t="shared" si="1"/>
        <v>23.552861003867299</v>
      </c>
    </row>
    <row r="36" spans="1:8" ht="16.5" thickBot="1" x14ac:dyDescent="0.3">
      <c r="A36" s="87">
        <v>31</v>
      </c>
      <c r="B36" s="88" t="s">
        <v>6</v>
      </c>
      <c r="C36" s="101" t="s">
        <v>29</v>
      </c>
      <c r="D36" s="21">
        <v>26</v>
      </c>
      <c r="E36" s="95" t="s">
        <v>7</v>
      </c>
      <c r="F36" s="102" t="s">
        <v>35</v>
      </c>
      <c r="G36" s="103">
        <f t="shared" si="0"/>
        <v>1592</v>
      </c>
      <c r="H36" s="19">
        <f t="shared" si="1"/>
        <v>22.789828539683342</v>
      </c>
    </row>
    <row r="37" spans="1:8" ht="16.5" thickBot="1" x14ac:dyDescent="0.3">
      <c r="A37" s="87">
        <v>32</v>
      </c>
      <c r="B37" s="88" t="s">
        <v>6</v>
      </c>
      <c r="C37" s="101" t="s">
        <v>77</v>
      </c>
      <c r="D37" s="95">
        <v>29</v>
      </c>
      <c r="E37" s="95" t="s">
        <v>7</v>
      </c>
      <c r="F37" s="102" t="s">
        <v>129</v>
      </c>
      <c r="G37" s="103">
        <f t="shared" si="0"/>
        <v>1770</v>
      </c>
      <c r="H37" s="19">
        <f t="shared" si="1"/>
        <v>18.436592294679048</v>
      </c>
    </row>
    <row r="38" spans="1:8" ht="16.5" thickBot="1" x14ac:dyDescent="0.3">
      <c r="A38" s="87">
        <v>33</v>
      </c>
      <c r="B38" s="88" t="s">
        <v>6</v>
      </c>
      <c r="C38" s="101" t="s">
        <v>172</v>
      </c>
      <c r="D38" s="95">
        <v>29</v>
      </c>
      <c r="E38" s="95" t="s">
        <v>7</v>
      </c>
      <c r="F38" s="102" t="s">
        <v>117</v>
      </c>
      <c r="G38" s="103">
        <f t="shared" si="0"/>
        <v>1791</v>
      </c>
      <c r="H38" s="19">
        <f t="shared" si="1"/>
        <v>18.006778105428815</v>
      </c>
    </row>
    <row r="39" spans="1:8" ht="16.5" thickBot="1" x14ac:dyDescent="0.3">
      <c r="A39" s="87">
        <v>34</v>
      </c>
      <c r="B39" s="88" t="s">
        <v>6</v>
      </c>
      <c r="C39" s="130" t="s">
        <v>31</v>
      </c>
      <c r="D39" s="131">
        <v>31</v>
      </c>
      <c r="E39" s="131" t="s">
        <v>7</v>
      </c>
      <c r="F39" s="132" t="s">
        <v>34</v>
      </c>
      <c r="G39" s="136">
        <f t="shared" si="0"/>
        <v>1916</v>
      </c>
      <c r="H39" s="137">
        <f t="shared" si="1"/>
        <v>15.733892373202696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 </vt:lpstr>
      <vt:lpstr>20.kolo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2018-09-13T20:06:42Z</dcterms:modified>
</cp:coreProperties>
</file>