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 tabRatio="883" firstSheet="2" activeTab="19"/>
  </bookViews>
  <sheets>
    <sheet name="1.kolo" sheetId="2" r:id="rId1"/>
    <sheet name="2.kolo" sheetId="3" r:id="rId2"/>
    <sheet name="3.kolo" sheetId="4" r:id="rId3"/>
    <sheet name="4.kolo" sheetId="5" r:id="rId4"/>
    <sheet name="5.kolo" sheetId="6" r:id="rId5"/>
    <sheet name="6.kolo" sheetId="7" r:id="rId6"/>
    <sheet name="7.kolo" sheetId="8" r:id="rId7"/>
    <sheet name="8.kolo" sheetId="9" r:id="rId8"/>
    <sheet name="9.kolo" sheetId="10" r:id="rId9"/>
    <sheet name="10.kolo" sheetId="11" r:id="rId10"/>
    <sheet name="11.kolo" sheetId="12" r:id="rId11"/>
    <sheet name="12.kolo" sheetId="13" r:id="rId12"/>
    <sheet name="13.kolo" sheetId="14" r:id="rId13"/>
    <sheet name="14.kolo" sheetId="15" r:id="rId14"/>
    <sheet name="15.kolo" sheetId="16" r:id="rId15"/>
    <sheet name="16.kolo" sheetId="17" r:id="rId16"/>
    <sheet name="17.kolo" sheetId="18" r:id="rId17"/>
    <sheet name="18.kolo" sheetId="19" r:id="rId18"/>
    <sheet name="19.kolo" sheetId="20" r:id="rId19"/>
    <sheet name="20.kolo" sheetId="21" r:id="rId20"/>
  </sheets>
  <calcPr calcId="144525"/>
</workbook>
</file>

<file path=xl/calcChain.xml><?xml version="1.0" encoding="utf-8"?>
<calcChain xmlns="http://schemas.openxmlformats.org/spreadsheetml/2006/main">
  <c r="G23" i="21" l="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33" i="20" l="1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H10" i="20" s="1"/>
  <c r="G9" i="20"/>
  <c r="H9" i="20" s="1"/>
  <c r="G8" i="20"/>
  <c r="H8" i="20" s="1"/>
  <c r="G7" i="20"/>
  <c r="H7" i="20" s="1"/>
  <c r="G6" i="20"/>
  <c r="H6" i="20" s="1"/>
  <c r="G23" i="19" l="1"/>
  <c r="H23" i="19" s="1"/>
  <c r="G24" i="19"/>
  <c r="H24" i="19" s="1"/>
  <c r="G25" i="19"/>
  <c r="H25" i="19" s="1"/>
  <c r="G26" i="19"/>
  <c r="H26" i="19" s="1"/>
  <c r="G27" i="19"/>
  <c r="H27" i="19" s="1"/>
  <c r="G28" i="19"/>
  <c r="H28" i="19" s="1"/>
  <c r="G29" i="19"/>
  <c r="H29" i="19" s="1"/>
  <c r="G30" i="19"/>
  <c r="H30" i="19" s="1"/>
  <c r="G31" i="19"/>
  <c r="H31" i="19" s="1"/>
  <c r="G32" i="19"/>
  <c r="H32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G12" i="19"/>
  <c r="H12" i="19" s="1"/>
  <c r="G11" i="19"/>
  <c r="H11" i="19" s="1"/>
  <c r="G10" i="19"/>
  <c r="H10" i="19" s="1"/>
  <c r="G9" i="19"/>
  <c r="H9" i="19" s="1"/>
  <c r="G8" i="19"/>
  <c r="H8" i="19" s="1"/>
  <c r="G7" i="19"/>
  <c r="H7" i="19" s="1"/>
  <c r="G6" i="19"/>
  <c r="H6" i="19" s="1"/>
  <c r="G22" i="18" l="1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23" i="17" l="1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25" i="16" l="1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G8" i="16"/>
  <c r="H8" i="16" s="1"/>
  <c r="G7" i="16"/>
  <c r="H7" i="16" s="1"/>
  <c r="G6" i="16"/>
  <c r="H6" i="16" s="1"/>
  <c r="G27" i="15" l="1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9" i="15"/>
  <c r="H9" i="15" s="1"/>
  <c r="G8" i="15"/>
  <c r="H8" i="15" s="1"/>
  <c r="G7" i="15"/>
  <c r="H7" i="15" s="1"/>
  <c r="G6" i="15"/>
  <c r="H6" i="15" s="1"/>
  <c r="H35" i="14" l="1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G28" i="13" l="1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0" i="12" l="1"/>
  <c r="H30" i="12" s="1"/>
  <c r="G29" i="12"/>
  <c r="H29" i="12" s="1"/>
  <c r="G27" i="12"/>
  <c r="H27" i="12" s="1"/>
  <c r="G28" i="12"/>
  <c r="H28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27" i="11" l="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25" i="10" l="1"/>
  <c r="H25" i="10" s="1"/>
  <c r="G26" i="10"/>
  <c r="H26" i="10" s="1"/>
  <c r="G27" i="10"/>
  <c r="H27" i="10" s="1"/>
  <c r="G28" i="10"/>
  <c r="H28" i="10" s="1"/>
  <c r="G29" i="10"/>
  <c r="H29" i="10" s="1"/>
  <c r="G24" i="10" l="1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22" i="9" l="1"/>
  <c r="H22" i="9" s="1"/>
  <c r="G23" i="9"/>
  <c r="H23" i="9" s="1"/>
  <c r="G24" i="9"/>
  <c r="H24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20" i="8" l="1"/>
  <c r="H20" i="8" s="1"/>
  <c r="G21" i="8"/>
  <c r="H21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32" i="7" l="1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33" i="6" l="1"/>
  <c r="H33" i="6" s="1"/>
  <c r="H32" i="6"/>
  <c r="G32" i="6"/>
  <c r="G34" i="6"/>
  <c r="H34" i="6" s="1"/>
  <c r="G29" i="6"/>
  <c r="H29" i="6" s="1"/>
  <c r="G30" i="6"/>
  <c r="H30" i="6" s="1"/>
  <c r="G31" i="6"/>
  <c r="H31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28" i="5" l="1"/>
  <c r="G27" i="5"/>
  <c r="H27" i="5" s="1"/>
  <c r="G26" i="5"/>
  <c r="H26" i="5" s="1"/>
  <c r="G25" i="5"/>
  <c r="G24" i="5"/>
  <c r="H24" i="5" s="1"/>
  <c r="H25" i="5"/>
  <c r="H28" i="5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23" i="4" l="1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29" i="3" l="1"/>
  <c r="H29" i="3" s="1"/>
  <c r="G28" i="3"/>
  <c r="H28" i="3" s="1"/>
  <c r="G27" i="3"/>
  <c r="G26" i="3"/>
  <c r="H26" i="3" s="1"/>
  <c r="G25" i="3"/>
  <c r="H25" i="3" s="1"/>
  <c r="G24" i="3"/>
  <c r="G23" i="3"/>
  <c r="H23" i="3" s="1"/>
  <c r="G22" i="3"/>
  <c r="H22" i="3" s="1"/>
  <c r="G21" i="3"/>
  <c r="G20" i="3"/>
  <c r="G19" i="3"/>
  <c r="G18" i="3"/>
  <c r="H18" i="3" s="1"/>
  <c r="H19" i="3"/>
  <c r="H20" i="3"/>
  <c r="H21" i="3"/>
  <c r="H24" i="3"/>
  <c r="H27" i="3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</calcChain>
</file>

<file path=xl/sharedStrings.xml><?xml version="1.0" encoding="utf-8"?>
<sst xmlns="http://schemas.openxmlformats.org/spreadsheetml/2006/main" count="1948" uniqueCount="177">
  <si>
    <t>savski nasip</t>
  </si>
  <si>
    <t>vrijeme</t>
  </si>
  <si>
    <t>Prezime i ime</t>
  </si>
  <si>
    <t>min</t>
  </si>
  <si>
    <t>sek</t>
  </si>
  <si>
    <t>bodovi</t>
  </si>
  <si>
    <t>.</t>
  </si>
  <si>
    <t>:</t>
  </si>
  <si>
    <t>DUGA STAZA    1.kolo – 08.02.2018.</t>
  </si>
  <si>
    <t xml:space="preserve">vrijeme: </t>
  </si>
  <si>
    <t xml:space="preserve">suci: </t>
  </si>
  <si>
    <t>Kvasina Danijel</t>
  </si>
  <si>
    <t>Krišto Domagoj</t>
  </si>
  <si>
    <t>Buršić Ares</t>
  </si>
  <si>
    <t>Klima Teo</t>
  </si>
  <si>
    <t>Herceg Gordan</t>
  </si>
  <si>
    <t>Barbić Toni</t>
  </si>
  <si>
    <t>Milat Srećko</t>
  </si>
  <si>
    <t>Mašić Robert</t>
  </si>
  <si>
    <t>Turkalj Krešimir</t>
  </si>
  <si>
    <t>Markulinčić Tomislav</t>
  </si>
  <si>
    <t>Čičko Ivan</t>
  </si>
  <si>
    <t>Blažanin Ante</t>
  </si>
  <si>
    <t>45</t>
  </si>
  <si>
    <t>35</t>
  </si>
  <si>
    <t>20</t>
  </si>
  <si>
    <t>15</t>
  </si>
  <si>
    <t>17</t>
  </si>
  <si>
    <t>19</t>
  </si>
  <si>
    <t>03</t>
  </si>
  <si>
    <t>40</t>
  </si>
  <si>
    <t>52</t>
  </si>
  <si>
    <t>59</t>
  </si>
  <si>
    <t>29</t>
  </si>
  <si>
    <t>Paver Dubravko</t>
  </si>
  <si>
    <t>Štefanić Alen</t>
  </si>
  <si>
    <t>Vončina Tomislav</t>
  </si>
  <si>
    <t>Sušilović Krešimir</t>
  </si>
  <si>
    <t>Lončar Franjo</t>
  </si>
  <si>
    <t>Vida Zvonko</t>
  </si>
  <si>
    <t>Barbić Ivan</t>
  </si>
  <si>
    <t>Brkić Željko</t>
  </si>
  <si>
    <t>Sindičić Dario</t>
  </si>
  <si>
    <t>Rumbočić Katica</t>
  </si>
  <si>
    <t>Burić Josip</t>
  </si>
  <si>
    <t>Šaravanja Robert</t>
  </si>
  <si>
    <t>Lovrić Marinko</t>
  </si>
  <si>
    <t>Stiasni Velimir</t>
  </si>
  <si>
    <t>11</t>
  </si>
  <si>
    <t>30</t>
  </si>
  <si>
    <t>53</t>
  </si>
  <si>
    <t>09</t>
  </si>
  <si>
    <t>14</t>
  </si>
  <si>
    <t>07</t>
  </si>
  <si>
    <t>23</t>
  </si>
  <si>
    <t>06</t>
  </si>
  <si>
    <t>12</t>
  </si>
  <si>
    <t>51</t>
  </si>
  <si>
    <t>55</t>
  </si>
  <si>
    <t>21</t>
  </si>
  <si>
    <t>42</t>
  </si>
  <si>
    <t>25</t>
  </si>
  <si>
    <t>31</t>
  </si>
  <si>
    <t>05</t>
  </si>
  <si>
    <t>vrijeme: Vedro, mrak</t>
  </si>
  <si>
    <t>suci: Galenić Dubravka, Mihel Ivan</t>
  </si>
  <si>
    <t>Matan Damir</t>
  </si>
  <si>
    <t>Grzunov Rikardo</t>
  </si>
  <si>
    <t>01</t>
  </si>
  <si>
    <t>18</t>
  </si>
  <si>
    <t>10</t>
  </si>
  <si>
    <t>08</t>
  </si>
  <si>
    <t>33</t>
  </si>
  <si>
    <t>32</t>
  </si>
  <si>
    <t>44</t>
  </si>
  <si>
    <t>vrijeme: Mrak, snijeg, ledeno</t>
  </si>
  <si>
    <t>suci: Sindičić Lovro, Mihel Ivan</t>
  </si>
  <si>
    <t>DUGA STAZA    3.kolo – 22.02.2018.</t>
  </si>
  <si>
    <t>DUGA STAZA    2.kolo – 15.02.2018.</t>
  </si>
  <si>
    <t>DUGA STAZA    4.kolo – 08.03.2018.</t>
  </si>
  <si>
    <t>vrijeme: vedro, ugodno</t>
  </si>
  <si>
    <t>suci: Markulinčić Tomislav, Mihel Ivan</t>
  </si>
  <si>
    <t>Delač Želimir</t>
  </si>
  <si>
    <t>Markota Boris</t>
  </si>
  <si>
    <t>Vida Luka</t>
  </si>
  <si>
    <t>Čapeta Marko</t>
  </si>
  <si>
    <t>Utješinović Zvjezdan</t>
  </si>
  <si>
    <t>Lovrec Nenad</t>
  </si>
  <si>
    <t>Žišković Mario</t>
  </si>
  <si>
    <t>Simon Borislav</t>
  </si>
  <si>
    <t>34</t>
  </si>
  <si>
    <t>56</t>
  </si>
  <si>
    <t>26</t>
  </si>
  <si>
    <t>00</t>
  </si>
  <si>
    <t>39</t>
  </si>
  <si>
    <t>13</t>
  </si>
  <si>
    <t>50</t>
  </si>
  <si>
    <t>57</t>
  </si>
  <si>
    <t>04</t>
  </si>
  <si>
    <t>38</t>
  </si>
  <si>
    <t>vrijeme: Oblačno, ugodno</t>
  </si>
  <si>
    <t>DUGA STAZA    5.kolo – 15.03.2018.</t>
  </si>
  <si>
    <t>Krčadinac Vedran</t>
  </si>
  <si>
    <t>Hodak Marko</t>
  </si>
  <si>
    <t>Pirija Maja</t>
  </si>
  <si>
    <t>Tukić Ana</t>
  </si>
  <si>
    <t>Kresojević Franjo</t>
  </si>
  <si>
    <t>Kresojević Ana</t>
  </si>
  <si>
    <t>58</t>
  </si>
  <si>
    <t>41</t>
  </si>
  <si>
    <t>43</t>
  </si>
  <si>
    <t>16</t>
  </si>
  <si>
    <t>49</t>
  </si>
  <si>
    <t>48</t>
  </si>
  <si>
    <t>vrijeme: Vedro, ledeno, vjetar</t>
  </si>
  <si>
    <t>suci: Sindičić Dario, Mihel Ivan</t>
  </si>
  <si>
    <t>DUGA STAZA    6.kolo – 22.03.2018.</t>
  </si>
  <si>
    <t>Šarić Tanja</t>
  </si>
  <si>
    <t>22</t>
  </si>
  <si>
    <t>28</t>
  </si>
  <si>
    <t>02</t>
  </si>
  <si>
    <t>DUGA STAZA    7.kolo – 27.03.2018.</t>
  </si>
  <si>
    <t>vrijeme: Vedro,ugodno</t>
  </si>
  <si>
    <t>47</t>
  </si>
  <si>
    <t>36</t>
  </si>
  <si>
    <t>DUGA STAZA    8.kolo – 29.03.2018.</t>
  </si>
  <si>
    <t>vrijeme: Oblačno,ugodno, dan</t>
  </si>
  <si>
    <t>Sladoljev Saša</t>
  </si>
  <si>
    <t>37</t>
  </si>
  <si>
    <t>DUGA STAZA    9.kolo – 05.04.2018.</t>
  </si>
  <si>
    <t>suci: Ivan Mihel, Dubravka Galenić</t>
  </si>
  <si>
    <t>Maksimir</t>
  </si>
  <si>
    <t>Jelić Neno</t>
  </si>
  <si>
    <t>DUGA STAZA    10.kolo – 12.04.2018.</t>
  </si>
  <si>
    <t>27</t>
  </si>
  <si>
    <t>46</t>
  </si>
  <si>
    <t>24</t>
  </si>
  <si>
    <t>54</t>
  </si>
  <si>
    <t>Vučić Ana</t>
  </si>
  <si>
    <t>DUGA STAZA    11.kolo – 19.04.2018.</t>
  </si>
  <si>
    <t>vrijeme: Vedro,vruće, dan</t>
  </si>
  <si>
    <t>suci: Ivan Mihel, Dario Sindičić</t>
  </si>
  <si>
    <t>DUGA STAZA    12.kolo – 26.04.2018.</t>
  </si>
  <si>
    <t>vrijeme: Oblačno, dan</t>
  </si>
  <si>
    <t>Majić Mladen</t>
  </si>
  <si>
    <t>Curi Marko</t>
  </si>
  <si>
    <t>Stanić Dalibor</t>
  </si>
  <si>
    <t>Tojčić Mićo</t>
  </si>
  <si>
    <t>DUGA STAZA    13.kolo – 03.05.2018.</t>
  </si>
  <si>
    <t>Selanec Goran</t>
  </si>
  <si>
    <t>Matić Toni</t>
  </si>
  <si>
    <t>Kilim Iva</t>
  </si>
  <si>
    <t>DUGA STAZA    14.kolo – 10.05.2018.</t>
  </si>
  <si>
    <t>vrijeme: Pred kišu, dan</t>
  </si>
  <si>
    <t>Bonačić Maja</t>
  </si>
  <si>
    <t>DUGA STAZA    15.kolo – 17.05.2018.</t>
  </si>
  <si>
    <t>vrijeme: Poluoblačno, dan</t>
  </si>
  <si>
    <t>Vojvodić Mićo</t>
  </si>
  <si>
    <t>DUGA STAZA    16.kolo – 24.05.2018.</t>
  </si>
  <si>
    <t>vrijeme: Vedro, dan</t>
  </si>
  <si>
    <t>Gradinščak Andrej</t>
  </si>
  <si>
    <t>DUGA STAZA    17.kolo – 23.08.2018.</t>
  </si>
  <si>
    <t>suci: Ivan Mihel, Neven Kovačev</t>
  </si>
  <si>
    <t>Pavlović Bojan</t>
  </si>
  <si>
    <t>Šušnjar Damir</t>
  </si>
  <si>
    <t>DUGA STAZA    18.kolo – 30.08.2018.</t>
  </si>
  <si>
    <t>Katanec Dražen</t>
  </si>
  <si>
    <t>Družinec Ivan</t>
  </si>
  <si>
    <t>Salajster Tomislav</t>
  </si>
  <si>
    <t>Bosnar Klementina</t>
  </si>
  <si>
    <t>Savić Janja</t>
  </si>
  <si>
    <t>Turčin Inga</t>
  </si>
  <si>
    <t>DUGA STAZA    19.kolo – 06.09.2018.</t>
  </si>
  <si>
    <t>Kutleša Dorotea</t>
  </si>
  <si>
    <t>Balija Davor</t>
  </si>
  <si>
    <t>DUGA STAZA    20.kolo – 13.09.2018.</t>
  </si>
  <si>
    <t>Božinović Zdravko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</si>
</sst>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8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4" xfId="0" applyFont="1" applyFill="1" applyBorder="1"/>
    <xf numFmtId="0" fontId="4" fillId="0" borderId="18" xfId="0" applyFont="1" applyFill="1" applyBorder="1" applyAlignment="1">
      <alignment horizontal="center"/>
    </xf>
    <xf numFmtId="0" fontId="1" fillId="0" borderId="17" xfId="0" applyFont="1" applyFill="1" applyBorder="1"/>
    <xf numFmtId="0" fontId="5" fillId="0" borderId="19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/>
    <xf numFmtId="2" fontId="4" fillId="0" borderId="22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3" borderId="16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0" fontId="1" fillId="3" borderId="17" xfId="0" applyFont="1" applyFill="1" applyBorder="1"/>
    <xf numFmtId="2" fontId="4" fillId="3" borderId="22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23" xfId="0" applyFont="1" applyFill="1" applyBorder="1"/>
    <xf numFmtId="0" fontId="4" fillId="0" borderId="24" xfId="0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/>
    <xf numFmtId="2" fontId="4" fillId="0" borderId="26" xfId="0" applyNumberFormat="1" applyFont="1" applyFill="1" applyBorder="1" applyAlignment="1">
      <alignment horizontal="center"/>
    </xf>
    <xf numFmtId="0" fontId="5" fillId="0" borderId="27" xfId="0" applyFont="1" applyFill="1" applyBorder="1"/>
    <xf numFmtId="0" fontId="4" fillId="0" borderId="27" xfId="0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0" fontId="1" fillId="0" borderId="27" xfId="0" applyFont="1" applyFill="1" applyBorder="1"/>
    <xf numFmtId="2" fontId="4" fillId="0" borderId="27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4" fillId="3" borderId="15" xfId="0" applyFont="1" applyFill="1" applyBorder="1" applyAlignment="1">
      <alignment horizontal="center"/>
    </xf>
    <xf numFmtId="0" fontId="1" fillId="3" borderId="14" xfId="0" applyFont="1" applyFill="1" applyBorder="1"/>
    <xf numFmtId="0" fontId="5" fillId="3" borderId="27" xfId="0" applyFont="1" applyFill="1" applyBorder="1"/>
    <xf numFmtId="0" fontId="4" fillId="3" borderId="27" xfId="0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0" fontId="1" fillId="3" borderId="27" xfId="0" applyFont="1" applyFill="1" applyBorder="1"/>
    <xf numFmtId="2" fontId="4" fillId="3" borderId="27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4" xfId="0" applyFont="1" applyFill="1" applyBorder="1"/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28" xfId="0" applyFont="1" applyFill="1" applyBorder="1"/>
    <xf numFmtId="0" fontId="4" fillId="3" borderId="12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0" fontId="1" fillId="3" borderId="11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6" fillId="3" borderId="4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zoomScale="75" zoomScaleNormal="75" workbookViewId="0">
      <selection activeCell="F15" sqref="F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9</v>
      </c>
      <c r="D2" s="2"/>
    </row>
    <row r="3" spans="1:8" x14ac:dyDescent="0.2">
      <c r="C3" s="1" t="s">
        <v>10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11</v>
      </c>
      <c r="D6" s="17">
        <v>35</v>
      </c>
      <c r="E6" s="17" t="s">
        <v>7</v>
      </c>
      <c r="F6" s="26" t="s">
        <v>23</v>
      </c>
      <c r="G6" s="18">
        <f t="shared" ref="G6:G17" si="0">D6*60+F6</f>
        <v>2145</v>
      </c>
      <c r="H6" s="19">
        <f t="shared" ref="H6:H17" si="1">(1520/G6)*(1520/G6)*100</f>
        <v>50.214897767345313</v>
      </c>
    </row>
    <row r="7" spans="1:8" s="14" customFormat="1" ht="17.25" thickBot="1" x14ac:dyDescent="0.35">
      <c r="A7" s="14">
        <v>2</v>
      </c>
      <c r="B7" s="15" t="s">
        <v>6</v>
      </c>
      <c r="C7" s="20" t="s">
        <v>12</v>
      </c>
      <c r="D7" s="21">
        <v>36</v>
      </c>
      <c r="E7" s="17" t="s">
        <v>7</v>
      </c>
      <c r="F7" s="25" t="s">
        <v>24</v>
      </c>
      <c r="G7" s="22">
        <f t="shared" si="0"/>
        <v>2195</v>
      </c>
      <c r="H7" s="23">
        <f t="shared" si="1"/>
        <v>47.95325885606654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37</v>
      </c>
      <c r="E8" s="17" t="s">
        <v>7</v>
      </c>
      <c r="F8" s="25" t="s">
        <v>25</v>
      </c>
      <c r="G8" s="22">
        <f t="shared" si="0"/>
        <v>2240</v>
      </c>
      <c r="H8" s="23">
        <f t="shared" si="1"/>
        <v>46.045918367346943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38</v>
      </c>
      <c r="E9" s="17" t="s">
        <v>7</v>
      </c>
      <c r="F9" s="25" t="s">
        <v>26</v>
      </c>
      <c r="G9" s="22">
        <f t="shared" si="0"/>
        <v>2295</v>
      </c>
      <c r="H9" s="23">
        <f t="shared" si="1"/>
        <v>43.865369919451688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15</v>
      </c>
      <c r="D10" s="21">
        <v>41</v>
      </c>
      <c r="E10" s="17" t="s">
        <v>7</v>
      </c>
      <c r="F10" s="25" t="s">
        <v>27</v>
      </c>
      <c r="G10" s="22">
        <f t="shared" si="0"/>
        <v>2477</v>
      </c>
      <c r="H10" s="23">
        <f t="shared" si="1"/>
        <v>37.656084748356662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16</v>
      </c>
      <c r="D11" s="21">
        <v>41</v>
      </c>
      <c r="E11" s="17" t="s">
        <v>7</v>
      </c>
      <c r="F11" s="25" t="s">
        <v>28</v>
      </c>
      <c r="G11" s="22">
        <f t="shared" si="0"/>
        <v>2479</v>
      </c>
      <c r="H11" s="23">
        <f t="shared" si="1"/>
        <v>37.595349137677836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17</v>
      </c>
      <c r="D12" s="28">
        <v>42</v>
      </c>
      <c r="E12" s="17" t="s">
        <v>7</v>
      </c>
      <c r="F12" s="29" t="s">
        <v>29</v>
      </c>
      <c r="G12" s="30">
        <f t="shared" si="0"/>
        <v>2523</v>
      </c>
      <c r="H12" s="31">
        <f t="shared" si="1"/>
        <v>36.295490916780047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18</v>
      </c>
      <c r="D13" s="21">
        <v>43</v>
      </c>
      <c r="E13" s="17" t="s">
        <v>7</v>
      </c>
      <c r="F13" s="25" t="s">
        <v>30</v>
      </c>
      <c r="G13" s="22">
        <f t="shared" si="0"/>
        <v>2620</v>
      </c>
      <c r="H13" s="23">
        <f t="shared" si="1"/>
        <v>33.657712254530622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19</v>
      </c>
      <c r="D14" s="21">
        <v>43</v>
      </c>
      <c r="E14" s="17" t="s">
        <v>7</v>
      </c>
      <c r="F14" s="25" t="s">
        <v>31</v>
      </c>
      <c r="G14" s="22">
        <f t="shared" si="0"/>
        <v>2632</v>
      </c>
      <c r="H14" s="23">
        <f t="shared" si="1"/>
        <v>33.351502665348626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20</v>
      </c>
      <c r="D15" s="21">
        <v>44</v>
      </c>
      <c r="E15" s="17" t="s">
        <v>7</v>
      </c>
      <c r="F15" s="25" t="s">
        <v>33</v>
      </c>
      <c r="G15" s="22">
        <f t="shared" si="0"/>
        <v>2669</v>
      </c>
      <c r="H15" s="23">
        <f t="shared" si="1"/>
        <v>32.433217038500835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21</v>
      </c>
      <c r="D16" s="21">
        <v>45</v>
      </c>
      <c r="E16" s="17" t="s">
        <v>7</v>
      </c>
      <c r="F16" s="25" t="s">
        <v>32</v>
      </c>
      <c r="G16" s="22">
        <f t="shared" si="0"/>
        <v>2759</v>
      </c>
      <c r="H16" s="23">
        <f t="shared" si="1"/>
        <v>30.351752694171275</v>
      </c>
    </row>
    <row r="17" spans="1:8" s="14" customFormat="1" ht="17.25" thickBot="1" x14ac:dyDescent="0.35">
      <c r="A17" s="14">
        <v>12</v>
      </c>
      <c r="B17" s="15" t="s">
        <v>6</v>
      </c>
      <c r="C17" s="32" t="s">
        <v>22</v>
      </c>
      <c r="D17" s="33">
        <v>48</v>
      </c>
      <c r="E17" s="34" t="s">
        <v>7</v>
      </c>
      <c r="F17" s="35" t="s">
        <v>28</v>
      </c>
      <c r="G17" s="36">
        <f t="shared" si="0"/>
        <v>2899</v>
      </c>
      <c r="H17" s="37">
        <f t="shared" si="1"/>
        <v>27.491013125459517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75" zoomScaleNormal="75" workbookViewId="0">
      <selection activeCell="C24" sqref="C24:H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133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53</v>
      </c>
      <c r="G6" s="18">
        <f t="shared" ref="G6:G27" si="0">D6*60+F6</f>
        <v>2047</v>
      </c>
      <c r="H6" s="19">
        <f t="shared" ref="H6:H27" si="1">(1520/G6)*(1520/G6)*100</f>
        <v>55.138061132511531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46">
        <v>36</v>
      </c>
      <c r="E7" s="40" t="s">
        <v>7</v>
      </c>
      <c r="F7" s="25" t="s">
        <v>56</v>
      </c>
      <c r="G7" s="22">
        <f t="shared" si="0"/>
        <v>2172</v>
      </c>
      <c r="H7" s="23">
        <f t="shared" si="1"/>
        <v>48.974220702800416</v>
      </c>
    </row>
    <row r="8" spans="1:8" s="14" customFormat="1" ht="16.5" x14ac:dyDescent="0.3">
      <c r="A8" s="14">
        <v>3</v>
      </c>
      <c r="B8" s="15" t="s">
        <v>6</v>
      </c>
      <c r="C8" s="20" t="s">
        <v>36</v>
      </c>
      <c r="D8" s="21">
        <v>36</v>
      </c>
      <c r="E8" s="40" t="s">
        <v>7</v>
      </c>
      <c r="F8" s="25" t="s">
        <v>96</v>
      </c>
      <c r="G8" s="22">
        <f t="shared" si="0"/>
        <v>2210</v>
      </c>
      <c r="H8" s="23">
        <f t="shared" si="1"/>
        <v>47.30451874449745</v>
      </c>
    </row>
    <row r="9" spans="1:8" s="14" customFormat="1" ht="16.5" x14ac:dyDescent="0.3">
      <c r="A9" s="14">
        <v>4</v>
      </c>
      <c r="B9" s="15" t="s">
        <v>6</v>
      </c>
      <c r="C9" s="24" t="s">
        <v>13</v>
      </c>
      <c r="D9" s="21">
        <v>37</v>
      </c>
      <c r="E9" s="40" t="s">
        <v>7</v>
      </c>
      <c r="F9" s="25" t="s">
        <v>49</v>
      </c>
      <c r="G9" s="22">
        <f t="shared" si="0"/>
        <v>2250</v>
      </c>
      <c r="H9" s="23">
        <f t="shared" si="1"/>
        <v>45.637530864197537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38</v>
      </c>
      <c r="E10" s="40" t="s">
        <v>7</v>
      </c>
      <c r="F10" s="25" t="s">
        <v>51</v>
      </c>
      <c r="G10" s="22">
        <f t="shared" si="0"/>
        <v>2289</v>
      </c>
      <c r="H10" s="23">
        <f t="shared" si="1"/>
        <v>44.09563393294922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38</v>
      </c>
      <c r="E11" s="40" t="s">
        <v>7</v>
      </c>
      <c r="F11" s="25" t="s">
        <v>24</v>
      </c>
      <c r="G11" s="22">
        <f t="shared" si="0"/>
        <v>2315</v>
      </c>
      <c r="H11" s="23">
        <f t="shared" si="1"/>
        <v>43.110710970336193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39</v>
      </c>
      <c r="E12" s="40" t="s">
        <v>7</v>
      </c>
      <c r="F12" s="25" t="s">
        <v>71</v>
      </c>
      <c r="G12" s="22">
        <f t="shared" si="0"/>
        <v>2348</v>
      </c>
      <c r="H12" s="23">
        <f t="shared" si="1"/>
        <v>41.907426379041638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124</v>
      </c>
      <c r="G13" s="22">
        <f t="shared" si="0"/>
        <v>2376</v>
      </c>
      <c r="H13" s="23">
        <f t="shared" si="1"/>
        <v>40.92552914101735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21">
        <v>40</v>
      </c>
      <c r="E14" s="40" t="s">
        <v>7</v>
      </c>
      <c r="F14" s="25" t="s">
        <v>134</v>
      </c>
      <c r="G14" s="22">
        <f t="shared" si="0"/>
        <v>2427</v>
      </c>
      <c r="H14" s="23">
        <f t="shared" si="1"/>
        <v>39.223615523003893</v>
      </c>
    </row>
    <row r="15" spans="1:8" s="14" customFormat="1" ht="16.5" x14ac:dyDescent="0.3">
      <c r="A15" s="14">
        <v>10</v>
      </c>
      <c r="B15" s="15" t="s">
        <v>6</v>
      </c>
      <c r="C15" s="20" t="s">
        <v>41</v>
      </c>
      <c r="D15" s="21">
        <v>40</v>
      </c>
      <c r="E15" s="40" t="s">
        <v>7</v>
      </c>
      <c r="F15" s="25" t="s">
        <v>135</v>
      </c>
      <c r="G15" s="22">
        <f t="shared" si="0"/>
        <v>2446</v>
      </c>
      <c r="H15" s="23">
        <f t="shared" si="1"/>
        <v>38.616621059028738</v>
      </c>
    </row>
    <row r="16" spans="1:8" s="14" customFormat="1" ht="16.5" x14ac:dyDescent="0.3">
      <c r="A16" s="14">
        <v>11</v>
      </c>
      <c r="B16" s="15" t="s">
        <v>6</v>
      </c>
      <c r="C16" s="77" t="s">
        <v>43</v>
      </c>
      <c r="D16" s="76">
        <v>41</v>
      </c>
      <c r="E16" s="69" t="s">
        <v>7</v>
      </c>
      <c r="F16" s="78" t="s">
        <v>26</v>
      </c>
      <c r="G16" s="79">
        <f t="shared" si="0"/>
        <v>2475</v>
      </c>
      <c r="H16" s="80">
        <f t="shared" si="1"/>
        <v>37.716967656361589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136</v>
      </c>
      <c r="G17" s="48">
        <f t="shared" si="0"/>
        <v>2484</v>
      </c>
      <c r="H17" s="49">
        <f t="shared" si="1"/>
        <v>37.444151425807945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57</v>
      </c>
      <c r="G18" s="43">
        <f t="shared" si="0"/>
        <v>2571</v>
      </c>
      <c r="H18" s="49">
        <f t="shared" si="1"/>
        <v>34.952884558507272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42</v>
      </c>
      <c r="E19" s="40" t="s">
        <v>7</v>
      </c>
      <c r="F19" s="47" t="s">
        <v>97</v>
      </c>
      <c r="G19" s="41">
        <f t="shared" si="0"/>
        <v>2577</v>
      </c>
      <c r="H19" s="49">
        <f t="shared" si="1"/>
        <v>34.790313222743393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44</v>
      </c>
      <c r="E20" s="40" t="s">
        <v>7</v>
      </c>
      <c r="F20" s="47" t="s">
        <v>55</v>
      </c>
      <c r="G20" s="41">
        <f t="shared" si="0"/>
        <v>2646</v>
      </c>
      <c r="H20" s="49">
        <f t="shared" si="1"/>
        <v>32.999510377763265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44</v>
      </c>
      <c r="E21" s="40" t="s">
        <v>7</v>
      </c>
      <c r="F21" s="47" t="s">
        <v>62</v>
      </c>
      <c r="G21" s="41">
        <f t="shared" si="0"/>
        <v>2671</v>
      </c>
      <c r="H21" s="49">
        <f t="shared" si="1"/>
        <v>32.384664325188908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44</v>
      </c>
      <c r="E22" s="40" t="s">
        <v>7</v>
      </c>
      <c r="F22" s="47" t="s">
        <v>128</v>
      </c>
      <c r="G22" s="41">
        <f t="shared" si="0"/>
        <v>2677</v>
      </c>
      <c r="H22" s="49">
        <f t="shared" si="1"/>
        <v>32.239658547632963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90</v>
      </c>
      <c r="G23" s="41">
        <f t="shared" si="0"/>
        <v>2854</v>
      </c>
      <c r="H23" s="49">
        <f t="shared" si="1"/>
        <v>28.364768168601444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49</v>
      </c>
      <c r="E24" s="69" t="s">
        <v>7</v>
      </c>
      <c r="F24" s="54" t="s">
        <v>124</v>
      </c>
      <c r="G24" s="70">
        <f t="shared" si="0"/>
        <v>2976</v>
      </c>
      <c r="H24" s="56">
        <f t="shared" si="1"/>
        <v>26.086830847496817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49</v>
      </c>
      <c r="E25" s="40" t="s">
        <v>7</v>
      </c>
      <c r="F25" s="47" t="s">
        <v>96</v>
      </c>
      <c r="G25" s="41">
        <f t="shared" si="0"/>
        <v>2990</v>
      </c>
      <c r="H25" s="49">
        <f t="shared" si="1"/>
        <v>25.843111374593125</v>
      </c>
    </row>
    <row r="26" spans="1:8" ht="16.5" x14ac:dyDescent="0.3">
      <c r="A26" s="14">
        <v>21</v>
      </c>
      <c r="B26" s="15" t="s">
        <v>6</v>
      </c>
      <c r="C26" s="50" t="s">
        <v>88</v>
      </c>
      <c r="D26" s="21">
        <v>53</v>
      </c>
      <c r="E26" s="40" t="s">
        <v>7</v>
      </c>
      <c r="F26" s="47" t="s">
        <v>137</v>
      </c>
      <c r="G26" s="41">
        <f t="shared" si="0"/>
        <v>3234</v>
      </c>
      <c r="H26" s="49">
        <f t="shared" si="1"/>
        <v>22.090581327263013</v>
      </c>
    </row>
    <row r="27" spans="1:8" ht="16.5" x14ac:dyDescent="0.3">
      <c r="A27" s="14">
        <v>22</v>
      </c>
      <c r="B27" s="15" t="s">
        <v>6</v>
      </c>
      <c r="C27" s="50" t="s">
        <v>89</v>
      </c>
      <c r="D27" s="21">
        <v>58</v>
      </c>
      <c r="E27" s="40" t="s">
        <v>7</v>
      </c>
      <c r="F27" s="47" t="s">
        <v>61</v>
      </c>
      <c r="G27" s="41">
        <f t="shared" si="0"/>
        <v>3505</v>
      </c>
      <c r="H27" s="49">
        <f t="shared" si="1"/>
        <v>18.806636535131187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5" zoomScaleNormal="75" workbookViewId="0">
      <selection activeCell="C15" sqref="C15:H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139</v>
      </c>
      <c r="B1" s="6"/>
      <c r="D1" s="8"/>
      <c r="E1" s="8"/>
      <c r="F1" s="9"/>
    </row>
    <row r="2" spans="1:8" x14ac:dyDescent="0.2">
      <c r="C2" s="1" t="s">
        <v>140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33</v>
      </c>
      <c r="E6" s="46" t="s">
        <v>7</v>
      </c>
      <c r="F6" s="26" t="s">
        <v>94</v>
      </c>
      <c r="G6" s="18">
        <f t="shared" ref="G6:G26" si="0">D6*60+F6</f>
        <v>2019</v>
      </c>
      <c r="H6" s="19">
        <f t="shared" ref="H6:H26" si="1">(1520/G6)*(1520/G6)*100</f>
        <v>56.678002757851921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26</v>
      </c>
      <c r="G7" s="22">
        <f t="shared" si="0"/>
        <v>2055</v>
      </c>
      <c r="H7" s="23">
        <f t="shared" si="1"/>
        <v>54.709597977752914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36</v>
      </c>
      <c r="E8" s="40" t="s">
        <v>7</v>
      </c>
      <c r="F8" s="25" t="s">
        <v>59</v>
      </c>
      <c r="G8" s="22">
        <f t="shared" si="0"/>
        <v>2181</v>
      </c>
      <c r="H8" s="23">
        <f t="shared" si="1"/>
        <v>48.57086576348906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94</v>
      </c>
      <c r="G9" s="22">
        <f t="shared" si="0"/>
        <v>2259</v>
      </c>
      <c r="H9" s="23">
        <f t="shared" si="1"/>
        <v>45.274609593694478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21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28</v>
      </c>
      <c r="G11" s="22">
        <f t="shared" si="0"/>
        <v>2359</v>
      </c>
      <c r="H11" s="23">
        <f t="shared" si="1"/>
        <v>41.517509538838304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40</v>
      </c>
      <c r="E12" s="40" t="s">
        <v>7</v>
      </c>
      <c r="F12" s="25" t="s">
        <v>33</v>
      </c>
      <c r="G12" s="22">
        <f t="shared" si="0"/>
        <v>2429</v>
      </c>
      <c r="H12" s="23">
        <f t="shared" si="1"/>
        <v>39.159049911687049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41</v>
      </c>
      <c r="E13" s="40" t="s">
        <v>7</v>
      </c>
      <c r="F13" s="25" t="s">
        <v>68</v>
      </c>
      <c r="G13" s="22">
        <f t="shared" si="0"/>
        <v>2461</v>
      </c>
      <c r="H13" s="23">
        <f t="shared" si="1"/>
        <v>38.14731262386443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59</v>
      </c>
      <c r="G14" s="22">
        <f t="shared" si="0"/>
        <v>2481</v>
      </c>
      <c r="H14" s="23">
        <f t="shared" si="1"/>
        <v>37.534760349555455</v>
      </c>
    </row>
    <row r="15" spans="1:8" s="14" customFormat="1" ht="16.5" x14ac:dyDescent="0.3">
      <c r="A15" s="14">
        <v>10</v>
      </c>
      <c r="B15" s="15" t="s">
        <v>6</v>
      </c>
      <c r="C15" s="77" t="s">
        <v>43</v>
      </c>
      <c r="D15" s="76">
        <v>41</v>
      </c>
      <c r="E15" s="69" t="s">
        <v>7</v>
      </c>
      <c r="F15" s="78" t="s">
        <v>124</v>
      </c>
      <c r="G15" s="79">
        <f t="shared" si="0"/>
        <v>2496</v>
      </c>
      <c r="H15" s="80">
        <f t="shared" si="1"/>
        <v>37.084976988823136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42</v>
      </c>
      <c r="E16" s="40" t="s">
        <v>7</v>
      </c>
      <c r="F16" s="25" t="s">
        <v>136</v>
      </c>
      <c r="G16" s="22">
        <f t="shared" si="0"/>
        <v>2544</v>
      </c>
      <c r="H16" s="23">
        <f t="shared" si="1"/>
        <v>35.698746093904511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92</v>
      </c>
      <c r="G17" s="48">
        <f t="shared" si="0"/>
        <v>2546</v>
      </c>
      <c r="H17" s="49">
        <f t="shared" si="1"/>
        <v>35.642682111828911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43</v>
      </c>
      <c r="E18" s="42" t="s">
        <v>7</v>
      </c>
      <c r="F18" s="47" t="s">
        <v>111</v>
      </c>
      <c r="G18" s="43">
        <f t="shared" si="0"/>
        <v>2596</v>
      </c>
      <c r="H18" s="49">
        <f t="shared" si="1"/>
        <v>34.28291955622138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119</v>
      </c>
      <c r="G19" s="41">
        <f t="shared" si="0"/>
        <v>2608</v>
      </c>
      <c r="H19" s="49">
        <f t="shared" si="1"/>
        <v>33.968158380066996</v>
      </c>
    </row>
    <row r="20" spans="1:8" ht="16.5" x14ac:dyDescent="0.3">
      <c r="A20" s="14">
        <v>15</v>
      </c>
      <c r="B20" s="15" t="s">
        <v>6</v>
      </c>
      <c r="C20" s="50" t="s">
        <v>40</v>
      </c>
      <c r="D20" s="21">
        <v>44</v>
      </c>
      <c r="E20" s="40" t="s">
        <v>7</v>
      </c>
      <c r="F20" s="47" t="s">
        <v>29</v>
      </c>
      <c r="G20" s="41">
        <f t="shared" si="0"/>
        <v>2643</v>
      </c>
      <c r="H20" s="49">
        <f t="shared" si="1"/>
        <v>33.07446665203625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44</v>
      </c>
      <c r="E21" s="40" t="s">
        <v>7</v>
      </c>
      <c r="F21" s="47" t="s">
        <v>55</v>
      </c>
      <c r="G21" s="41">
        <f t="shared" si="0"/>
        <v>2646</v>
      </c>
      <c r="H21" s="49">
        <f t="shared" si="1"/>
        <v>32.999510377763265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45</v>
      </c>
      <c r="E22" s="40" t="s">
        <v>7</v>
      </c>
      <c r="F22" s="47" t="s">
        <v>90</v>
      </c>
      <c r="G22" s="41">
        <f t="shared" si="0"/>
        <v>2734</v>
      </c>
      <c r="H22" s="49">
        <f t="shared" si="1"/>
        <v>30.909370152015665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46</v>
      </c>
      <c r="E23" s="40" t="s">
        <v>7</v>
      </c>
      <c r="F23" s="47" t="s">
        <v>69</v>
      </c>
      <c r="G23" s="41">
        <f t="shared" si="0"/>
        <v>2778</v>
      </c>
      <c r="H23" s="49">
        <f t="shared" si="1"/>
        <v>29.93799372940013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46</v>
      </c>
      <c r="E24" s="69" t="s">
        <v>7</v>
      </c>
      <c r="F24" s="54" t="s">
        <v>123</v>
      </c>
      <c r="G24" s="70">
        <f t="shared" si="0"/>
        <v>2807</v>
      </c>
      <c r="H24" s="56">
        <f t="shared" si="1"/>
        <v>29.322591531248719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46</v>
      </c>
      <c r="E25" s="40" t="s">
        <v>7</v>
      </c>
      <c r="F25" s="47" t="s">
        <v>113</v>
      </c>
      <c r="G25" s="41">
        <f t="shared" si="0"/>
        <v>2808</v>
      </c>
      <c r="H25" s="49">
        <f t="shared" si="1"/>
        <v>29.301710213391129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47</v>
      </c>
      <c r="E26" s="40" t="s">
        <v>7</v>
      </c>
      <c r="F26" s="47" t="s">
        <v>70</v>
      </c>
      <c r="G26" s="41">
        <f t="shared" si="0"/>
        <v>2830</v>
      </c>
      <c r="H26" s="49">
        <f t="shared" si="1"/>
        <v>28.847906703792038</v>
      </c>
    </row>
    <row r="27" spans="1:8" ht="16.5" x14ac:dyDescent="0.3">
      <c r="A27" s="14">
        <v>22</v>
      </c>
      <c r="B27" s="15" t="s">
        <v>6</v>
      </c>
      <c r="C27" s="50" t="s">
        <v>106</v>
      </c>
      <c r="D27" s="21">
        <v>47</v>
      </c>
      <c r="E27" s="40" t="s">
        <v>7</v>
      </c>
      <c r="F27" s="47" t="s">
        <v>135</v>
      </c>
      <c r="G27" s="41">
        <f t="shared" ref="G27:G28" si="2">D27*60+F27</f>
        <v>2866</v>
      </c>
      <c r="H27" s="49">
        <f t="shared" ref="H27:H28" si="3">(1520/G27)*(1520/G27)*100</f>
        <v>28.127737718585294</v>
      </c>
    </row>
    <row r="28" spans="1:8" ht="16.5" x14ac:dyDescent="0.3">
      <c r="A28" s="14">
        <v>23</v>
      </c>
      <c r="B28" s="15" t="s">
        <v>6</v>
      </c>
      <c r="C28" s="50" t="s">
        <v>22</v>
      </c>
      <c r="D28" s="21">
        <v>54</v>
      </c>
      <c r="E28" s="40" t="s">
        <v>7</v>
      </c>
      <c r="F28" s="47" t="s">
        <v>52</v>
      </c>
      <c r="G28" s="41">
        <f t="shared" si="2"/>
        <v>3254</v>
      </c>
      <c r="H28" s="49">
        <f t="shared" si="3"/>
        <v>21.819865975553139</v>
      </c>
    </row>
    <row r="29" spans="1:8" ht="16.5" x14ac:dyDescent="0.3">
      <c r="A29" s="14">
        <v>24</v>
      </c>
      <c r="B29" s="15" t="s">
        <v>6</v>
      </c>
      <c r="C29" s="68" t="s">
        <v>107</v>
      </c>
      <c r="D29" s="76">
        <v>54</v>
      </c>
      <c r="E29" s="69" t="s">
        <v>7</v>
      </c>
      <c r="F29" s="54" t="s">
        <v>111</v>
      </c>
      <c r="G29" s="70">
        <f t="shared" ref="G29" si="4">D29*60+F29</f>
        <v>3256</v>
      </c>
      <c r="H29" s="56">
        <f t="shared" ref="H29" si="5">(1520/G29)*(1520/G29)*100</f>
        <v>21.793068476115156</v>
      </c>
    </row>
    <row r="30" spans="1:8" ht="16.5" x14ac:dyDescent="0.3">
      <c r="A30" s="14">
        <v>25</v>
      </c>
      <c r="B30" s="15" t="s">
        <v>6</v>
      </c>
      <c r="C30" s="68" t="s">
        <v>138</v>
      </c>
      <c r="D30" s="76">
        <v>55</v>
      </c>
      <c r="E30" s="69" t="s">
        <v>7</v>
      </c>
      <c r="F30" s="54" t="s">
        <v>128</v>
      </c>
      <c r="G30" s="70">
        <f t="shared" ref="G30" si="6">D30*60+F30</f>
        <v>3337</v>
      </c>
      <c r="H30" s="56">
        <f t="shared" ref="H30" si="7">(1520/G30)*(1520/G30)*100</f>
        <v>20.747929450214894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J16" sqref="J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142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34</v>
      </c>
      <c r="E6" s="46" t="s">
        <v>7</v>
      </c>
      <c r="F6" s="26" t="s">
        <v>52</v>
      </c>
      <c r="G6" s="18">
        <f t="shared" ref="G6:G28" si="0">D6*60+F6</f>
        <v>2054</v>
      </c>
      <c r="H6" s="19">
        <f t="shared" ref="H6:H28" si="1">(1520/G6)*(1520/G6)*100</f>
        <v>54.762882219034459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92</v>
      </c>
      <c r="G7" s="22">
        <f t="shared" si="0"/>
        <v>2066</v>
      </c>
      <c r="H7" s="23">
        <f t="shared" si="1"/>
        <v>54.128568469921433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35</v>
      </c>
      <c r="E8" s="40" t="s">
        <v>7</v>
      </c>
      <c r="F8" s="25" t="s">
        <v>24</v>
      </c>
      <c r="G8" s="22">
        <f t="shared" si="0"/>
        <v>2135</v>
      </c>
      <c r="H8" s="23">
        <f t="shared" si="1"/>
        <v>50.686396568839839</v>
      </c>
    </row>
    <row r="9" spans="1:8" s="14" customFormat="1" ht="16.5" x14ac:dyDescent="0.3">
      <c r="A9" s="14">
        <v>4</v>
      </c>
      <c r="B9" s="15" t="s">
        <v>6</v>
      </c>
      <c r="C9" s="24" t="s">
        <v>132</v>
      </c>
      <c r="D9" s="21">
        <v>36</v>
      </c>
      <c r="E9" s="40" t="s">
        <v>7</v>
      </c>
      <c r="F9" s="25" t="s">
        <v>123</v>
      </c>
      <c r="G9" s="22">
        <f t="shared" si="0"/>
        <v>2207</v>
      </c>
      <c r="H9" s="23">
        <f t="shared" si="1"/>
        <v>47.433209282406416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37</v>
      </c>
      <c r="E10" s="40" t="s">
        <v>7</v>
      </c>
      <c r="F10" s="25" t="s">
        <v>26</v>
      </c>
      <c r="G10" s="22">
        <f t="shared" si="0"/>
        <v>2235</v>
      </c>
      <c r="H10" s="23">
        <f t="shared" si="1"/>
        <v>46.252170823136105</v>
      </c>
    </row>
    <row r="11" spans="1:8" s="14" customFormat="1" ht="16.5" x14ac:dyDescent="0.3">
      <c r="A11" s="14">
        <v>6</v>
      </c>
      <c r="B11" s="15" t="s">
        <v>6</v>
      </c>
      <c r="C11" s="20" t="s">
        <v>144</v>
      </c>
      <c r="D11" s="21">
        <v>37</v>
      </c>
      <c r="E11" s="40" t="s">
        <v>7</v>
      </c>
      <c r="F11" s="25" t="s">
        <v>62</v>
      </c>
      <c r="G11" s="22">
        <f t="shared" si="0"/>
        <v>2251</v>
      </c>
      <c r="H11" s="23">
        <f t="shared" si="1"/>
        <v>45.596991198541318</v>
      </c>
    </row>
    <row r="12" spans="1:8" s="14" customFormat="1" ht="16.5" x14ac:dyDescent="0.3">
      <c r="A12" s="14">
        <v>7</v>
      </c>
      <c r="B12" s="15" t="s">
        <v>6</v>
      </c>
      <c r="C12" s="24" t="s">
        <v>14</v>
      </c>
      <c r="D12" s="21">
        <v>38</v>
      </c>
      <c r="E12" s="40" t="s">
        <v>7</v>
      </c>
      <c r="F12" s="25" t="s">
        <v>55</v>
      </c>
      <c r="G12" s="22">
        <f t="shared" si="0"/>
        <v>2286</v>
      </c>
      <c r="H12" s="23">
        <f t="shared" si="1"/>
        <v>44.211446447584258</v>
      </c>
    </row>
    <row r="13" spans="1:8" s="14" customFormat="1" ht="16.5" x14ac:dyDescent="0.3">
      <c r="A13" s="14">
        <v>8</v>
      </c>
      <c r="B13" s="15" t="s">
        <v>6</v>
      </c>
      <c r="C13" s="24" t="s">
        <v>145</v>
      </c>
      <c r="D13" s="21">
        <v>38</v>
      </c>
      <c r="E13" s="40" t="s">
        <v>7</v>
      </c>
      <c r="F13" s="25" t="s">
        <v>111</v>
      </c>
      <c r="G13" s="22">
        <f t="shared" si="0"/>
        <v>2296</v>
      </c>
      <c r="H13" s="23">
        <f t="shared" si="1"/>
        <v>43.827167987956635</v>
      </c>
    </row>
    <row r="14" spans="1:8" s="14" customFormat="1" ht="16.5" x14ac:dyDescent="0.3">
      <c r="A14" s="14">
        <v>9</v>
      </c>
      <c r="B14" s="15" t="s">
        <v>6</v>
      </c>
      <c r="C14" s="20" t="s">
        <v>146</v>
      </c>
      <c r="D14" s="21">
        <v>38</v>
      </c>
      <c r="E14" s="40" t="s">
        <v>7</v>
      </c>
      <c r="F14" s="25" t="s">
        <v>61</v>
      </c>
      <c r="G14" s="22">
        <f t="shared" si="0"/>
        <v>2305</v>
      </c>
      <c r="H14" s="23">
        <f t="shared" si="1"/>
        <v>43.485584953957499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38</v>
      </c>
      <c r="E15" s="40" t="s">
        <v>7</v>
      </c>
      <c r="F15" s="25" t="s">
        <v>74</v>
      </c>
      <c r="G15" s="22">
        <f t="shared" si="0"/>
        <v>2324</v>
      </c>
      <c r="H15" s="23">
        <f t="shared" si="1"/>
        <v>42.777453556542376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40</v>
      </c>
      <c r="E16" s="40" t="s">
        <v>7</v>
      </c>
      <c r="F16" s="25" t="s">
        <v>68</v>
      </c>
      <c r="G16" s="22">
        <f t="shared" si="0"/>
        <v>2401</v>
      </c>
      <c r="H16" s="23">
        <f t="shared" si="1"/>
        <v>40.077706064788714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33</v>
      </c>
      <c r="G17" s="48">
        <f t="shared" si="0"/>
        <v>2429</v>
      </c>
      <c r="H17" s="49">
        <f t="shared" si="1"/>
        <v>39.159049911687049</v>
      </c>
    </row>
    <row r="18" spans="1:8" ht="16.5" x14ac:dyDescent="0.3">
      <c r="A18" s="14">
        <v>13</v>
      </c>
      <c r="B18" s="15" t="s">
        <v>6</v>
      </c>
      <c r="C18" s="57" t="s">
        <v>40</v>
      </c>
      <c r="D18" s="21">
        <v>41</v>
      </c>
      <c r="E18" s="42" t="s">
        <v>7</v>
      </c>
      <c r="F18" s="47" t="s">
        <v>98</v>
      </c>
      <c r="G18" s="43">
        <f t="shared" si="0"/>
        <v>2464</v>
      </c>
      <c r="H18" s="49">
        <f t="shared" si="1"/>
        <v>38.054477989542931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21">
        <v>41</v>
      </c>
      <c r="E19" s="40" t="s">
        <v>7</v>
      </c>
      <c r="F19" s="47" t="s">
        <v>72</v>
      </c>
      <c r="G19" s="41">
        <f t="shared" si="0"/>
        <v>2493</v>
      </c>
      <c r="H19" s="49">
        <f t="shared" si="1"/>
        <v>37.174284547072759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41</v>
      </c>
      <c r="E20" s="69" t="s">
        <v>7</v>
      </c>
      <c r="F20" s="54" t="s">
        <v>135</v>
      </c>
      <c r="G20" s="70">
        <f t="shared" si="0"/>
        <v>2506</v>
      </c>
      <c r="H20" s="56">
        <f t="shared" si="1"/>
        <v>36.789598021412608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113</v>
      </c>
      <c r="G21" s="41">
        <f t="shared" si="0"/>
        <v>2628</v>
      </c>
      <c r="H21" s="49">
        <f t="shared" si="1"/>
        <v>33.453106575018126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44</v>
      </c>
      <c r="E22" s="40" t="s">
        <v>7</v>
      </c>
      <c r="F22" s="47" t="s">
        <v>98</v>
      </c>
      <c r="G22" s="41">
        <f t="shared" si="0"/>
        <v>2644</v>
      </c>
      <c r="H22" s="49">
        <f t="shared" si="1"/>
        <v>33.049452875920352</v>
      </c>
    </row>
    <row r="23" spans="1:8" ht="16.5" x14ac:dyDescent="0.3">
      <c r="A23" s="14">
        <v>18</v>
      </c>
      <c r="B23" s="15" t="s">
        <v>6</v>
      </c>
      <c r="C23" s="50" t="s">
        <v>147</v>
      </c>
      <c r="D23" s="21">
        <v>45</v>
      </c>
      <c r="E23" s="40" t="s">
        <v>7</v>
      </c>
      <c r="F23" s="47" t="s">
        <v>99</v>
      </c>
      <c r="G23" s="41">
        <f t="shared" si="0"/>
        <v>2738</v>
      </c>
      <c r="H23" s="49">
        <f t="shared" si="1"/>
        <v>30.819123863958321</v>
      </c>
    </row>
    <row r="24" spans="1:8" ht="16.5" x14ac:dyDescent="0.3">
      <c r="A24" s="14">
        <v>19</v>
      </c>
      <c r="B24" s="15" t="s">
        <v>6</v>
      </c>
      <c r="C24" s="50" t="s">
        <v>22</v>
      </c>
      <c r="D24" s="21">
        <v>45</v>
      </c>
      <c r="E24" s="40" t="s">
        <v>7</v>
      </c>
      <c r="F24" s="47" t="s">
        <v>74</v>
      </c>
      <c r="G24" s="41">
        <f t="shared" si="0"/>
        <v>2744</v>
      </c>
      <c r="H24" s="49">
        <f t="shared" si="1"/>
        <v>30.68449370585386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48</v>
      </c>
      <c r="E25" s="40" t="s">
        <v>7</v>
      </c>
      <c r="F25" s="47" t="s">
        <v>93</v>
      </c>
      <c r="G25" s="41">
        <f t="shared" si="0"/>
        <v>2880</v>
      </c>
      <c r="H25" s="49">
        <f t="shared" si="1"/>
        <v>27.85493827160494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52</v>
      </c>
      <c r="E26" s="40" t="s">
        <v>7</v>
      </c>
      <c r="F26" s="47" t="s">
        <v>123</v>
      </c>
      <c r="G26" s="41">
        <f t="shared" si="0"/>
        <v>3167</v>
      </c>
      <c r="H26" s="49">
        <f t="shared" si="1"/>
        <v>23.035150239449312</v>
      </c>
    </row>
    <row r="27" spans="1:8" ht="16.5" x14ac:dyDescent="0.3">
      <c r="A27" s="14">
        <v>22</v>
      </c>
      <c r="B27" s="15" t="s">
        <v>6</v>
      </c>
      <c r="C27" s="68" t="s">
        <v>138</v>
      </c>
      <c r="D27" s="76">
        <v>54</v>
      </c>
      <c r="E27" s="69" t="s">
        <v>7</v>
      </c>
      <c r="F27" s="54" t="s">
        <v>59</v>
      </c>
      <c r="G27" s="70">
        <f t="shared" si="0"/>
        <v>3261</v>
      </c>
      <c r="H27" s="56">
        <f t="shared" si="1"/>
        <v>21.726290306457862</v>
      </c>
    </row>
    <row r="28" spans="1:8" ht="17.25" thickBot="1" x14ac:dyDescent="0.35">
      <c r="A28" s="14">
        <v>23</v>
      </c>
      <c r="B28" s="15" t="s">
        <v>6</v>
      </c>
      <c r="C28" s="58" t="s">
        <v>89</v>
      </c>
      <c r="D28" s="33">
        <v>56</v>
      </c>
      <c r="E28" s="59" t="s">
        <v>7</v>
      </c>
      <c r="F28" s="35" t="s">
        <v>56</v>
      </c>
      <c r="G28" s="61">
        <f t="shared" si="0"/>
        <v>3372</v>
      </c>
      <c r="H28" s="37">
        <f t="shared" si="1"/>
        <v>20.319454470491056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P32" sqref="P3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148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149</v>
      </c>
      <c r="D6" s="46">
        <v>34</v>
      </c>
      <c r="E6" s="46" t="s">
        <v>7</v>
      </c>
      <c r="F6" s="26" t="s">
        <v>29</v>
      </c>
      <c r="G6" s="18">
        <f t="shared" ref="G6:G35" si="0">D6*60+F6</f>
        <v>2043</v>
      </c>
      <c r="H6" s="19">
        <f t="shared" ref="H6:H35" si="1">(1520/G6)*(1520/G6)*100</f>
        <v>55.354182674073741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34</v>
      </c>
      <c r="E7" s="40" t="s">
        <v>7</v>
      </c>
      <c r="F7" s="25" t="s">
        <v>52</v>
      </c>
      <c r="G7" s="22">
        <f t="shared" si="0"/>
        <v>2054</v>
      </c>
      <c r="H7" s="23">
        <f t="shared" si="1"/>
        <v>54.762882219034459</v>
      </c>
    </row>
    <row r="8" spans="1:8" s="14" customFormat="1" ht="16.5" x14ac:dyDescent="0.3">
      <c r="A8" s="14">
        <v>3</v>
      </c>
      <c r="B8" s="15" t="s">
        <v>6</v>
      </c>
      <c r="C8" s="20" t="s">
        <v>35</v>
      </c>
      <c r="D8" s="42">
        <v>34</v>
      </c>
      <c r="E8" s="40" t="s">
        <v>7</v>
      </c>
      <c r="F8" s="25" t="s">
        <v>54</v>
      </c>
      <c r="G8" s="22">
        <f t="shared" si="0"/>
        <v>2063</v>
      </c>
      <c r="H8" s="23">
        <f t="shared" si="1"/>
        <v>54.28610969675767</v>
      </c>
    </row>
    <row r="9" spans="1:8" s="14" customFormat="1" ht="16.5" x14ac:dyDescent="0.3">
      <c r="A9" s="14">
        <v>4</v>
      </c>
      <c r="B9" s="15" t="s">
        <v>6</v>
      </c>
      <c r="C9" s="24" t="s">
        <v>150</v>
      </c>
      <c r="D9" s="21">
        <v>35</v>
      </c>
      <c r="E9" s="40" t="s">
        <v>7</v>
      </c>
      <c r="F9" s="25" t="s">
        <v>91</v>
      </c>
      <c r="G9" s="22">
        <f t="shared" si="0"/>
        <v>2156</v>
      </c>
      <c r="H9" s="23">
        <f t="shared" si="1"/>
        <v>49.703807986341772</v>
      </c>
    </row>
    <row r="10" spans="1:8" s="14" customFormat="1" ht="16.5" x14ac:dyDescent="0.3">
      <c r="A10" s="14">
        <v>5</v>
      </c>
      <c r="B10" s="15" t="s">
        <v>6</v>
      </c>
      <c r="C10" s="20" t="s">
        <v>132</v>
      </c>
      <c r="D10" s="21">
        <v>37</v>
      </c>
      <c r="E10" s="40" t="s">
        <v>7</v>
      </c>
      <c r="F10" s="25" t="s">
        <v>90</v>
      </c>
      <c r="G10" s="22">
        <f t="shared" si="0"/>
        <v>2254</v>
      </c>
      <c r="H10" s="23">
        <f t="shared" si="1"/>
        <v>45.475695775783407</v>
      </c>
    </row>
    <row r="11" spans="1:8" s="14" customFormat="1" ht="16.5" x14ac:dyDescent="0.3">
      <c r="A11" s="14">
        <v>6</v>
      </c>
      <c r="B11" s="15" t="s">
        <v>6</v>
      </c>
      <c r="C11" s="20" t="s">
        <v>39</v>
      </c>
      <c r="D11" s="21">
        <v>38</v>
      </c>
      <c r="E11" s="40" t="s">
        <v>7</v>
      </c>
      <c r="F11" s="25" t="s">
        <v>29</v>
      </c>
      <c r="G11" s="22">
        <f t="shared" si="0"/>
        <v>2283</v>
      </c>
      <c r="H11" s="23">
        <f t="shared" si="1"/>
        <v>44.327715816057619</v>
      </c>
    </row>
    <row r="12" spans="1:8" s="14" customFormat="1" ht="16.5" x14ac:dyDescent="0.3">
      <c r="A12" s="14">
        <v>7</v>
      </c>
      <c r="B12" s="15" t="s">
        <v>6</v>
      </c>
      <c r="C12" s="24" t="s">
        <v>144</v>
      </c>
      <c r="D12" s="21">
        <v>38</v>
      </c>
      <c r="E12" s="40" t="s">
        <v>7</v>
      </c>
      <c r="F12" s="25" t="s">
        <v>63</v>
      </c>
      <c r="G12" s="22">
        <f t="shared" si="0"/>
        <v>2285</v>
      </c>
      <c r="H12" s="23">
        <f t="shared" si="1"/>
        <v>44.250152023710903</v>
      </c>
    </row>
    <row r="13" spans="1:8" s="14" customFormat="1" ht="16.5" x14ac:dyDescent="0.3">
      <c r="A13" s="14">
        <v>8</v>
      </c>
      <c r="B13" s="15" t="s">
        <v>6</v>
      </c>
      <c r="C13" s="24" t="s">
        <v>36</v>
      </c>
      <c r="D13" s="21">
        <v>38</v>
      </c>
      <c r="E13" s="40" t="s">
        <v>7</v>
      </c>
      <c r="F13" s="25" t="s">
        <v>48</v>
      </c>
      <c r="G13" s="22">
        <f t="shared" si="0"/>
        <v>2291</v>
      </c>
      <c r="H13" s="23">
        <f t="shared" si="1"/>
        <v>44.018678216489064</v>
      </c>
    </row>
    <row r="14" spans="1:8" s="14" customFormat="1" ht="16.5" x14ac:dyDescent="0.3">
      <c r="A14" s="14">
        <v>9</v>
      </c>
      <c r="B14" s="15" t="s">
        <v>6</v>
      </c>
      <c r="C14" s="20" t="s">
        <v>13</v>
      </c>
      <c r="D14" s="21">
        <v>38</v>
      </c>
      <c r="E14" s="40" t="s">
        <v>7</v>
      </c>
      <c r="F14" s="25" t="s">
        <v>25</v>
      </c>
      <c r="G14" s="22">
        <f t="shared" si="0"/>
        <v>2300</v>
      </c>
      <c r="H14" s="23">
        <f t="shared" si="1"/>
        <v>43.674858223062373</v>
      </c>
    </row>
    <row r="15" spans="1:8" s="14" customFormat="1" ht="16.5" x14ac:dyDescent="0.3">
      <c r="A15" s="14">
        <v>10</v>
      </c>
      <c r="B15" s="15" t="s">
        <v>6</v>
      </c>
      <c r="C15" s="20" t="s">
        <v>14</v>
      </c>
      <c r="D15" s="21">
        <v>38</v>
      </c>
      <c r="E15" s="40" t="s">
        <v>7</v>
      </c>
      <c r="F15" s="25" t="s">
        <v>90</v>
      </c>
      <c r="G15" s="22">
        <f t="shared" si="0"/>
        <v>2314</v>
      </c>
      <c r="H15" s="23">
        <f t="shared" si="1"/>
        <v>43.147979791565973</v>
      </c>
    </row>
    <row r="16" spans="1:8" s="14" customFormat="1" ht="16.5" x14ac:dyDescent="0.3">
      <c r="A16" s="14">
        <v>11</v>
      </c>
      <c r="B16" s="15" t="s">
        <v>6</v>
      </c>
      <c r="C16" s="20" t="s">
        <v>83</v>
      </c>
      <c r="D16" s="21">
        <v>39</v>
      </c>
      <c r="E16" s="40" t="s">
        <v>7</v>
      </c>
      <c r="F16" s="25" t="s">
        <v>52</v>
      </c>
      <c r="G16" s="22">
        <f t="shared" si="0"/>
        <v>2354</v>
      </c>
      <c r="H16" s="23">
        <f t="shared" si="1"/>
        <v>41.694066896744381</v>
      </c>
    </row>
    <row r="17" spans="1:8" s="14" customFormat="1" ht="16.5" x14ac:dyDescent="0.3">
      <c r="A17" s="14">
        <v>12</v>
      </c>
      <c r="B17" s="15" t="s">
        <v>6</v>
      </c>
      <c r="C17" s="44" t="s">
        <v>38</v>
      </c>
      <c r="D17" s="21">
        <v>39</v>
      </c>
      <c r="E17" s="42" t="s">
        <v>7</v>
      </c>
      <c r="F17" s="47" t="s">
        <v>128</v>
      </c>
      <c r="G17" s="48">
        <f t="shared" si="0"/>
        <v>2377</v>
      </c>
      <c r="H17" s="49">
        <f t="shared" si="1"/>
        <v>40.891101778384176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41</v>
      </c>
      <c r="E18" s="42" t="s">
        <v>7</v>
      </c>
      <c r="F18" s="47" t="s">
        <v>73</v>
      </c>
      <c r="G18" s="43">
        <f t="shared" si="0"/>
        <v>2492</v>
      </c>
      <c r="H18" s="49">
        <f t="shared" si="1"/>
        <v>37.204125432523725</v>
      </c>
    </row>
    <row r="19" spans="1:8" ht="16.5" x14ac:dyDescent="0.3">
      <c r="A19" s="14">
        <v>14</v>
      </c>
      <c r="B19" s="15" t="s">
        <v>6</v>
      </c>
      <c r="C19" s="50" t="s">
        <v>41</v>
      </c>
      <c r="D19" s="21">
        <v>41</v>
      </c>
      <c r="E19" s="40" t="s">
        <v>7</v>
      </c>
      <c r="F19" s="47" t="s">
        <v>113</v>
      </c>
      <c r="G19" s="41">
        <f t="shared" si="0"/>
        <v>2508</v>
      </c>
      <c r="H19" s="49">
        <f t="shared" si="1"/>
        <v>36.730945821854917</v>
      </c>
    </row>
    <row r="20" spans="1:8" ht="16.5" x14ac:dyDescent="0.3">
      <c r="A20" s="14">
        <v>15</v>
      </c>
      <c r="B20" s="15" t="s">
        <v>6</v>
      </c>
      <c r="C20" s="68" t="s">
        <v>151</v>
      </c>
      <c r="D20" s="76">
        <v>42</v>
      </c>
      <c r="E20" s="69" t="s">
        <v>7</v>
      </c>
      <c r="F20" s="54" t="s">
        <v>63</v>
      </c>
      <c r="G20" s="70">
        <f t="shared" si="0"/>
        <v>2525</v>
      </c>
      <c r="H20" s="56">
        <f t="shared" si="1"/>
        <v>36.238015880795999</v>
      </c>
    </row>
    <row r="21" spans="1:8" ht="16.5" x14ac:dyDescent="0.3">
      <c r="A21" s="14">
        <v>16</v>
      </c>
      <c r="B21" s="15" t="s">
        <v>6</v>
      </c>
      <c r="C21" s="50" t="s">
        <v>15</v>
      </c>
      <c r="D21" s="21">
        <v>42</v>
      </c>
      <c r="E21" s="40" t="s">
        <v>7</v>
      </c>
      <c r="F21" s="47" t="s">
        <v>59</v>
      </c>
      <c r="G21" s="41">
        <f t="shared" si="0"/>
        <v>2541</v>
      </c>
      <c r="H21" s="49">
        <f t="shared" si="1"/>
        <v>35.783090414409507</v>
      </c>
    </row>
    <row r="22" spans="1:8" ht="16.5" x14ac:dyDescent="0.3">
      <c r="A22" s="14">
        <v>17</v>
      </c>
      <c r="B22" s="15" t="s">
        <v>6</v>
      </c>
      <c r="C22" s="50" t="s">
        <v>42</v>
      </c>
      <c r="D22" s="21">
        <v>42</v>
      </c>
      <c r="E22" s="40" t="s">
        <v>7</v>
      </c>
      <c r="F22" s="47" t="s">
        <v>94</v>
      </c>
      <c r="G22" s="41">
        <f t="shared" si="0"/>
        <v>2559</v>
      </c>
      <c r="H22" s="49">
        <f t="shared" si="1"/>
        <v>35.281464510624673</v>
      </c>
    </row>
    <row r="23" spans="1:8" ht="16.5" x14ac:dyDescent="0.3">
      <c r="A23" s="14">
        <v>18</v>
      </c>
      <c r="B23" s="15" t="s">
        <v>6</v>
      </c>
      <c r="C23" s="68" t="s">
        <v>43</v>
      </c>
      <c r="D23" s="76">
        <v>43</v>
      </c>
      <c r="E23" s="69" t="s">
        <v>7</v>
      </c>
      <c r="F23" s="54" t="s">
        <v>63</v>
      </c>
      <c r="G23" s="70">
        <f t="shared" si="0"/>
        <v>2585</v>
      </c>
      <c r="H23" s="56">
        <f t="shared" si="1"/>
        <v>34.575309870589514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44</v>
      </c>
      <c r="E24" s="40" t="s">
        <v>7</v>
      </c>
      <c r="F24" s="47" t="s">
        <v>135</v>
      </c>
      <c r="G24" s="41">
        <f t="shared" si="0"/>
        <v>2686</v>
      </c>
      <c r="H24" s="49">
        <f t="shared" si="1"/>
        <v>32.023969186909426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69</v>
      </c>
      <c r="G25" s="41">
        <f t="shared" si="0"/>
        <v>2718</v>
      </c>
      <c r="H25" s="49">
        <f t="shared" si="1"/>
        <v>31.274348482658059</v>
      </c>
    </row>
    <row r="26" spans="1:8" ht="16.5" x14ac:dyDescent="0.3">
      <c r="A26" s="14">
        <v>21</v>
      </c>
      <c r="B26" s="15" t="s">
        <v>6</v>
      </c>
      <c r="C26" s="50" t="s">
        <v>147</v>
      </c>
      <c r="D26" s="21">
        <v>45</v>
      </c>
      <c r="E26" s="40" t="s">
        <v>7</v>
      </c>
      <c r="F26" s="47" t="s">
        <v>74</v>
      </c>
      <c r="G26" s="41">
        <f t="shared" si="0"/>
        <v>2744</v>
      </c>
      <c r="H26" s="49">
        <f t="shared" si="1"/>
        <v>30.68449370585386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45</v>
      </c>
      <c r="E27" s="40" t="s">
        <v>7</v>
      </c>
      <c r="F27" s="47" t="s">
        <v>23</v>
      </c>
      <c r="G27" s="41">
        <f t="shared" si="0"/>
        <v>2745</v>
      </c>
      <c r="H27" s="49">
        <f t="shared" si="1"/>
        <v>30.66214113423645</v>
      </c>
    </row>
    <row r="28" spans="1:8" ht="16.5" x14ac:dyDescent="0.3">
      <c r="A28" s="14">
        <v>23</v>
      </c>
      <c r="B28" s="15" t="s">
        <v>6</v>
      </c>
      <c r="C28" s="50" t="s">
        <v>20</v>
      </c>
      <c r="D28" s="21">
        <v>46</v>
      </c>
      <c r="E28" s="40" t="s">
        <v>7</v>
      </c>
      <c r="F28" s="47" t="s">
        <v>33</v>
      </c>
      <c r="G28" s="41">
        <f t="shared" si="0"/>
        <v>2789</v>
      </c>
      <c r="H28" s="49">
        <f t="shared" si="1"/>
        <v>29.702304589779981</v>
      </c>
    </row>
    <row r="29" spans="1:8" ht="16.5" x14ac:dyDescent="0.3">
      <c r="A29" s="14">
        <v>24</v>
      </c>
      <c r="B29" s="15" t="s">
        <v>6</v>
      </c>
      <c r="C29" s="50" t="s">
        <v>88</v>
      </c>
      <c r="D29" s="21">
        <v>46</v>
      </c>
      <c r="E29" s="40" t="s">
        <v>7</v>
      </c>
      <c r="F29" s="47" t="s">
        <v>60</v>
      </c>
      <c r="G29" s="41">
        <f t="shared" si="0"/>
        <v>2802</v>
      </c>
      <c r="H29" s="49">
        <f t="shared" si="1"/>
        <v>29.427333693023389</v>
      </c>
    </row>
    <row r="30" spans="1:8" ht="16.5" x14ac:dyDescent="0.3">
      <c r="A30" s="14">
        <v>25</v>
      </c>
      <c r="B30" s="15" t="s">
        <v>6</v>
      </c>
      <c r="C30" s="50" t="s">
        <v>106</v>
      </c>
      <c r="D30" s="21">
        <v>47</v>
      </c>
      <c r="E30" s="40" t="s">
        <v>7</v>
      </c>
      <c r="F30" s="47" t="s">
        <v>98</v>
      </c>
      <c r="G30" s="41">
        <f t="shared" si="0"/>
        <v>2824</v>
      </c>
      <c r="H30" s="49">
        <f t="shared" si="1"/>
        <v>28.970620099671766</v>
      </c>
    </row>
    <row r="31" spans="1:8" ht="16.5" x14ac:dyDescent="0.3">
      <c r="A31" s="14">
        <v>26</v>
      </c>
      <c r="B31" s="15" t="s">
        <v>6</v>
      </c>
      <c r="C31" s="50" t="s">
        <v>86</v>
      </c>
      <c r="D31" s="21">
        <v>48</v>
      </c>
      <c r="E31" s="40" t="s">
        <v>7</v>
      </c>
      <c r="F31" s="47" t="s">
        <v>63</v>
      </c>
      <c r="G31" s="41">
        <f t="shared" si="0"/>
        <v>2885</v>
      </c>
      <c r="H31" s="49">
        <f t="shared" si="1"/>
        <v>27.758471025353753</v>
      </c>
    </row>
    <row r="32" spans="1:8" ht="16.5" x14ac:dyDescent="0.3">
      <c r="A32" s="14">
        <v>27</v>
      </c>
      <c r="B32" s="15" t="s">
        <v>6</v>
      </c>
      <c r="C32" s="50" t="s">
        <v>18</v>
      </c>
      <c r="D32" s="21">
        <v>48</v>
      </c>
      <c r="E32" s="40" t="s">
        <v>7</v>
      </c>
      <c r="F32" s="47" t="s">
        <v>32</v>
      </c>
      <c r="G32" s="41">
        <f t="shared" si="0"/>
        <v>2939</v>
      </c>
      <c r="H32" s="49">
        <f t="shared" si="1"/>
        <v>26.747796091121721</v>
      </c>
    </row>
    <row r="33" spans="1:8" ht="16.5" x14ac:dyDescent="0.3">
      <c r="A33" s="14">
        <v>28</v>
      </c>
      <c r="B33" s="15" t="s">
        <v>6</v>
      </c>
      <c r="C33" s="68" t="s">
        <v>117</v>
      </c>
      <c r="D33" s="76">
        <v>51</v>
      </c>
      <c r="E33" s="69" t="s">
        <v>7</v>
      </c>
      <c r="F33" s="54" t="s">
        <v>31</v>
      </c>
      <c r="G33" s="70">
        <f t="shared" si="0"/>
        <v>3112</v>
      </c>
      <c r="H33" s="56">
        <f t="shared" si="1"/>
        <v>23.856569808552681</v>
      </c>
    </row>
    <row r="34" spans="1:8" ht="16.5" x14ac:dyDescent="0.3">
      <c r="A34" s="14">
        <v>29</v>
      </c>
      <c r="B34" s="15" t="s">
        <v>6</v>
      </c>
      <c r="C34" s="50" t="s">
        <v>89</v>
      </c>
      <c r="D34" s="45">
        <v>55</v>
      </c>
      <c r="E34" s="40" t="s">
        <v>7</v>
      </c>
      <c r="F34" s="47" t="s">
        <v>136</v>
      </c>
      <c r="G34" s="41">
        <f t="shared" si="0"/>
        <v>3324</v>
      </c>
      <c r="H34" s="49">
        <f t="shared" si="1"/>
        <v>20.910535057728424</v>
      </c>
    </row>
    <row r="35" spans="1:8" ht="17.25" thickBot="1" x14ac:dyDescent="0.35">
      <c r="A35" s="14">
        <v>30</v>
      </c>
      <c r="B35" s="15" t="s">
        <v>6</v>
      </c>
      <c r="C35" s="81" t="s">
        <v>138</v>
      </c>
      <c r="D35" s="82">
        <v>57</v>
      </c>
      <c r="E35" s="82" t="s">
        <v>7</v>
      </c>
      <c r="F35" s="83" t="s">
        <v>71</v>
      </c>
      <c r="G35" s="84">
        <f t="shared" si="0"/>
        <v>3428</v>
      </c>
      <c r="H35" s="85">
        <f t="shared" si="1"/>
        <v>19.660997564160347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zoomScale="75" zoomScaleNormal="75" workbookViewId="0">
      <selection activeCell="K24" sqref="K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109</v>
      </c>
      <c r="G6" s="18">
        <f t="shared" ref="G6:G27" si="0">D6*60+F6</f>
        <v>2081</v>
      </c>
      <c r="H6" s="19">
        <f t="shared" ref="H6:H27" si="1">(1520/G6)*(1520/G6)*100</f>
        <v>53.351055440623043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108</v>
      </c>
      <c r="G7" s="22">
        <f t="shared" si="0"/>
        <v>2218</v>
      </c>
      <c r="H7" s="23">
        <f t="shared" si="1"/>
        <v>46.963893254713263</v>
      </c>
    </row>
    <row r="8" spans="1:8" s="14" customFormat="1" ht="16.5" x14ac:dyDescent="0.3">
      <c r="A8" s="14">
        <v>3</v>
      </c>
      <c r="B8" s="15" t="s">
        <v>6</v>
      </c>
      <c r="C8" s="20" t="s">
        <v>144</v>
      </c>
      <c r="D8" s="42">
        <v>37</v>
      </c>
      <c r="E8" s="40" t="s">
        <v>7</v>
      </c>
      <c r="F8" s="25" t="s">
        <v>51</v>
      </c>
      <c r="G8" s="22">
        <f t="shared" si="0"/>
        <v>2229</v>
      </c>
      <c r="H8" s="23">
        <f t="shared" si="1"/>
        <v>46.501508219580344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27</v>
      </c>
      <c r="G9" s="22">
        <f t="shared" si="0"/>
        <v>2237</v>
      </c>
      <c r="H9" s="23">
        <f t="shared" si="1"/>
        <v>46.169503867675132</v>
      </c>
    </row>
    <row r="10" spans="1:8" s="14" customFormat="1" ht="16.5" x14ac:dyDescent="0.3">
      <c r="A10" s="14">
        <v>5</v>
      </c>
      <c r="B10" s="15" t="s">
        <v>6</v>
      </c>
      <c r="C10" s="20" t="s">
        <v>145</v>
      </c>
      <c r="D10" s="21">
        <v>37</v>
      </c>
      <c r="E10" s="40" t="s">
        <v>7</v>
      </c>
      <c r="F10" s="25" t="s">
        <v>54</v>
      </c>
      <c r="G10" s="22">
        <f t="shared" si="0"/>
        <v>2243</v>
      </c>
      <c r="H10" s="23">
        <f t="shared" si="1"/>
        <v>45.922828420076996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38</v>
      </c>
      <c r="E11" s="40" t="s">
        <v>7</v>
      </c>
      <c r="F11" s="25" t="s">
        <v>93</v>
      </c>
      <c r="G11" s="22">
        <f t="shared" si="0"/>
        <v>2280</v>
      </c>
      <c r="H11" s="23">
        <f t="shared" si="1"/>
        <v>44.444444444444443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38</v>
      </c>
      <c r="E12" s="40" t="s">
        <v>7</v>
      </c>
      <c r="F12" s="25" t="s">
        <v>52</v>
      </c>
      <c r="G12" s="22">
        <f t="shared" si="0"/>
        <v>2294</v>
      </c>
      <c r="H12" s="23">
        <f t="shared" si="1"/>
        <v>43.90362182076894</v>
      </c>
    </row>
    <row r="13" spans="1:8" s="14" customFormat="1" ht="16.5" x14ac:dyDescent="0.3">
      <c r="A13" s="14">
        <v>8</v>
      </c>
      <c r="B13" s="15" t="s">
        <v>6</v>
      </c>
      <c r="C13" s="24" t="s">
        <v>82</v>
      </c>
      <c r="D13" s="21">
        <v>38</v>
      </c>
      <c r="E13" s="40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6.5" x14ac:dyDescent="0.3">
      <c r="A14" s="14">
        <v>9</v>
      </c>
      <c r="B14" s="15" t="s">
        <v>6</v>
      </c>
      <c r="C14" s="77" t="s">
        <v>154</v>
      </c>
      <c r="D14" s="76">
        <v>38</v>
      </c>
      <c r="E14" s="69" t="s">
        <v>7</v>
      </c>
      <c r="F14" s="78" t="s">
        <v>31</v>
      </c>
      <c r="G14" s="79">
        <f t="shared" si="0"/>
        <v>2332</v>
      </c>
      <c r="H14" s="80">
        <f t="shared" si="1"/>
        <v>42.484458161340918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21">
        <v>39</v>
      </c>
      <c r="E15" s="40" t="s">
        <v>7</v>
      </c>
      <c r="F15" s="25" t="s">
        <v>53</v>
      </c>
      <c r="G15" s="22">
        <f t="shared" si="0"/>
        <v>2347</v>
      </c>
      <c r="H15" s="23">
        <f t="shared" si="1"/>
        <v>41.943145470861012</v>
      </c>
    </row>
    <row r="16" spans="1:8" s="14" customFormat="1" ht="16.5" x14ac:dyDescent="0.3">
      <c r="A16" s="14">
        <v>11</v>
      </c>
      <c r="B16" s="15" t="s">
        <v>6</v>
      </c>
      <c r="C16" s="20" t="s">
        <v>14</v>
      </c>
      <c r="D16" s="21">
        <v>40</v>
      </c>
      <c r="E16" s="40" t="s">
        <v>7</v>
      </c>
      <c r="F16" s="25" t="s">
        <v>59</v>
      </c>
      <c r="G16" s="22">
        <f t="shared" si="0"/>
        <v>2421</v>
      </c>
      <c r="H16" s="23">
        <f t="shared" si="1"/>
        <v>39.418273365657555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60</v>
      </c>
      <c r="G17" s="48">
        <f t="shared" si="0"/>
        <v>2442</v>
      </c>
      <c r="H17" s="49">
        <f t="shared" si="1"/>
        <v>38.743232846426956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41</v>
      </c>
      <c r="E18" s="42" t="s">
        <v>7</v>
      </c>
      <c r="F18" s="47" t="s">
        <v>31</v>
      </c>
      <c r="G18" s="43">
        <f t="shared" si="0"/>
        <v>2512</v>
      </c>
      <c r="H18" s="49">
        <f t="shared" si="1"/>
        <v>36.614061422370078</v>
      </c>
    </row>
    <row r="19" spans="1:8" ht="16.5" x14ac:dyDescent="0.3">
      <c r="A19" s="14">
        <v>14</v>
      </c>
      <c r="B19" s="15" t="s">
        <v>6</v>
      </c>
      <c r="C19" s="50" t="s">
        <v>17</v>
      </c>
      <c r="D19" s="21">
        <v>41</v>
      </c>
      <c r="E19" s="40" t="s">
        <v>7</v>
      </c>
      <c r="F19" s="47" t="s">
        <v>97</v>
      </c>
      <c r="G19" s="41">
        <f t="shared" si="0"/>
        <v>2517</v>
      </c>
      <c r="H19" s="49">
        <f t="shared" si="1"/>
        <v>36.468738837328502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42</v>
      </c>
      <c r="E20" s="69" t="s">
        <v>7</v>
      </c>
      <c r="F20" s="54" t="s">
        <v>24</v>
      </c>
      <c r="G20" s="70">
        <f t="shared" si="0"/>
        <v>2555</v>
      </c>
      <c r="H20" s="56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62</v>
      </c>
      <c r="G21" s="41">
        <f t="shared" si="0"/>
        <v>2611</v>
      </c>
      <c r="H21" s="49">
        <f t="shared" si="1"/>
        <v>33.89014541049189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43</v>
      </c>
      <c r="E22" s="40" t="s">
        <v>7</v>
      </c>
      <c r="F22" s="47" t="s">
        <v>110</v>
      </c>
      <c r="G22" s="41">
        <f t="shared" si="0"/>
        <v>2623</v>
      </c>
      <c r="H22" s="49">
        <f t="shared" si="1"/>
        <v>33.580765709480154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44</v>
      </c>
      <c r="E23" s="40" t="s">
        <v>7</v>
      </c>
      <c r="F23" s="47" t="s">
        <v>57</v>
      </c>
      <c r="G23" s="41">
        <f t="shared" si="0"/>
        <v>2691</v>
      </c>
      <c r="H23" s="49">
        <f t="shared" si="1"/>
        <v>31.905075771102627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45</v>
      </c>
      <c r="E24" s="69" t="s">
        <v>7</v>
      </c>
      <c r="F24" s="54" t="s">
        <v>26</v>
      </c>
      <c r="G24" s="70">
        <f t="shared" si="0"/>
        <v>2715</v>
      </c>
      <c r="H24" s="56">
        <f t="shared" si="1"/>
        <v>31.343501249792265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45</v>
      </c>
      <c r="E25" s="40" t="s">
        <v>7</v>
      </c>
      <c r="F25" s="47" t="s">
        <v>59</v>
      </c>
      <c r="G25" s="41">
        <f t="shared" si="0"/>
        <v>2721</v>
      </c>
      <c r="H25" s="49">
        <f t="shared" si="1"/>
        <v>31.205424319620047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45</v>
      </c>
      <c r="E26" s="40" t="s">
        <v>7</v>
      </c>
      <c r="F26" s="47" t="s">
        <v>96</v>
      </c>
      <c r="G26" s="41">
        <f t="shared" si="0"/>
        <v>2750</v>
      </c>
      <c r="H26" s="49">
        <f t="shared" si="1"/>
        <v>30.550743801652892</v>
      </c>
    </row>
    <row r="27" spans="1:8" ht="17.25" thickBot="1" x14ac:dyDescent="0.35">
      <c r="A27" s="14">
        <v>22</v>
      </c>
      <c r="B27" s="15" t="s">
        <v>6</v>
      </c>
      <c r="C27" s="58" t="s">
        <v>88</v>
      </c>
      <c r="D27" s="33">
        <v>51</v>
      </c>
      <c r="E27" s="59" t="s">
        <v>7</v>
      </c>
      <c r="F27" s="35" t="s">
        <v>57</v>
      </c>
      <c r="G27" s="61">
        <f t="shared" si="0"/>
        <v>3111</v>
      </c>
      <c r="H27" s="37">
        <f t="shared" si="1"/>
        <v>23.87190918755433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5" zoomScaleNormal="75" workbookViewId="0">
      <selection activeCell="K10" sqref="K1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155</v>
      </c>
      <c r="B1" s="6"/>
      <c r="D1" s="8"/>
      <c r="E1" s="8"/>
      <c r="F1" s="9"/>
    </row>
    <row r="2" spans="1:8" x14ac:dyDescent="0.2">
      <c r="C2" s="1" t="s">
        <v>156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157</v>
      </c>
      <c r="D6" s="46">
        <v>31</v>
      </c>
      <c r="E6" s="46" t="s">
        <v>7</v>
      </c>
      <c r="F6" s="26" t="s">
        <v>111</v>
      </c>
      <c r="G6" s="18">
        <f t="shared" ref="G6:G25" si="0">D6*60+F6</f>
        <v>1876</v>
      </c>
      <c r="H6" s="19">
        <f t="shared" ref="H6:H25" si="1">(1520/G6)*(1520/G6)*100</f>
        <v>65.648001236582843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2">
        <v>34</v>
      </c>
      <c r="E7" s="40" t="s">
        <v>7</v>
      </c>
      <c r="F7" s="25" t="s">
        <v>24</v>
      </c>
      <c r="G7" s="22">
        <f t="shared" si="0"/>
        <v>2075</v>
      </c>
      <c r="H7" s="23">
        <f t="shared" si="1"/>
        <v>53.660037741326747</v>
      </c>
    </row>
    <row r="8" spans="1:8" s="14" customFormat="1" ht="16.5" x14ac:dyDescent="0.3">
      <c r="A8" s="14">
        <v>3</v>
      </c>
      <c r="B8" s="15" t="s">
        <v>6</v>
      </c>
      <c r="C8" s="20" t="s">
        <v>132</v>
      </c>
      <c r="D8" s="42">
        <v>35</v>
      </c>
      <c r="E8" s="40" t="s">
        <v>7</v>
      </c>
      <c r="F8" s="25" t="s">
        <v>62</v>
      </c>
      <c r="G8" s="22">
        <f t="shared" si="0"/>
        <v>2131</v>
      </c>
      <c r="H8" s="23">
        <f t="shared" si="1"/>
        <v>50.876857261832384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21">
        <v>37</v>
      </c>
      <c r="E9" s="40" t="s">
        <v>7</v>
      </c>
      <c r="F9" s="25" t="s">
        <v>50</v>
      </c>
      <c r="G9" s="22">
        <f t="shared" si="0"/>
        <v>2273</v>
      </c>
      <c r="H9" s="23">
        <f t="shared" si="1"/>
        <v>44.718610889438544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21">
        <v>38</v>
      </c>
      <c r="E10" s="40" t="s">
        <v>7</v>
      </c>
      <c r="F10" s="25" t="s">
        <v>56</v>
      </c>
      <c r="G10" s="22">
        <f t="shared" si="0"/>
        <v>2292</v>
      </c>
      <c r="H10" s="23">
        <f t="shared" si="1"/>
        <v>43.980275881813668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48</v>
      </c>
      <c r="G11" s="22">
        <f t="shared" si="0"/>
        <v>2351</v>
      </c>
      <c r="H11" s="23">
        <f t="shared" si="1"/>
        <v>41.800542444539282</v>
      </c>
    </row>
    <row r="12" spans="1:8" s="14" customFormat="1" ht="16.5" x14ac:dyDescent="0.3">
      <c r="A12" s="14">
        <v>7</v>
      </c>
      <c r="B12" s="15" t="s">
        <v>6</v>
      </c>
      <c r="C12" s="24" t="s">
        <v>42</v>
      </c>
      <c r="D12" s="21">
        <v>39</v>
      </c>
      <c r="E12" s="40" t="s">
        <v>7</v>
      </c>
      <c r="F12" s="25" t="s">
        <v>113</v>
      </c>
      <c r="G12" s="22">
        <f t="shared" si="0"/>
        <v>2388</v>
      </c>
      <c r="H12" s="23">
        <f t="shared" si="1"/>
        <v>40.515250737214835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40</v>
      </c>
      <c r="E13" s="40" t="s">
        <v>7</v>
      </c>
      <c r="F13" s="25" t="s">
        <v>72</v>
      </c>
      <c r="G13" s="22">
        <f t="shared" si="0"/>
        <v>2433</v>
      </c>
      <c r="H13" s="23">
        <f t="shared" si="1"/>
        <v>39.030396035874034</v>
      </c>
    </row>
    <row r="14" spans="1:8" s="14" customFormat="1" ht="16.5" x14ac:dyDescent="0.3">
      <c r="A14" s="14">
        <v>9</v>
      </c>
      <c r="B14" s="15" t="s">
        <v>6</v>
      </c>
      <c r="C14" s="20" t="s">
        <v>103</v>
      </c>
      <c r="D14" s="21">
        <v>41</v>
      </c>
      <c r="E14" s="40" t="s">
        <v>7</v>
      </c>
      <c r="F14" s="25" t="s">
        <v>24</v>
      </c>
      <c r="G14" s="22">
        <f t="shared" si="0"/>
        <v>2495</v>
      </c>
      <c r="H14" s="23">
        <f t="shared" si="1"/>
        <v>37.114710382689232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41</v>
      </c>
      <c r="E15" s="40" t="s">
        <v>7</v>
      </c>
      <c r="F15" s="25" t="s">
        <v>30</v>
      </c>
      <c r="G15" s="22">
        <f t="shared" si="0"/>
        <v>2500</v>
      </c>
      <c r="H15" s="23">
        <f t="shared" si="1"/>
        <v>36.9664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42</v>
      </c>
      <c r="E16" s="40" t="s">
        <v>7</v>
      </c>
      <c r="F16" s="25" t="s">
        <v>50</v>
      </c>
      <c r="G16" s="22">
        <f t="shared" si="0"/>
        <v>2573</v>
      </c>
      <c r="H16" s="23">
        <f t="shared" si="1"/>
        <v>34.898567729791068</v>
      </c>
    </row>
    <row r="17" spans="1:8" s="14" customFormat="1" ht="16.5" x14ac:dyDescent="0.3">
      <c r="A17" s="14">
        <v>12</v>
      </c>
      <c r="B17" s="15" t="s">
        <v>6</v>
      </c>
      <c r="C17" s="44" t="s">
        <v>21</v>
      </c>
      <c r="D17" s="21">
        <v>43</v>
      </c>
      <c r="E17" s="42" t="s">
        <v>7</v>
      </c>
      <c r="F17" s="47" t="s">
        <v>137</v>
      </c>
      <c r="G17" s="48">
        <f t="shared" si="0"/>
        <v>2634</v>
      </c>
      <c r="H17" s="49">
        <f t="shared" si="1"/>
        <v>33.300874205601765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73</v>
      </c>
      <c r="G18" s="43">
        <f t="shared" si="0"/>
        <v>2672</v>
      </c>
      <c r="H18" s="49">
        <f t="shared" si="1"/>
        <v>32.360428842912981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44</v>
      </c>
      <c r="E19" s="69" t="s">
        <v>7</v>
      </c>
      <c r="F19" s="54" t="s">
        <v>135</v>
      </c>
      <c r="G19" s="70">
        <f t="shared" si="0"/>
        <v>2686</v>
      </c>
      <c r="H19" s="56">
        <f t="shared" si="1"/>
        <v>32.023969186909426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44</v>
      </c>
      <c r="E20" s="69" t="s">
        <v>7</v>
      </c>
      <c r="F20" s="54" t="s">
        <v>31</v>
      </c>
      <c r="G20" s="70">
        <f t="shared" si="0"/>
        <v>2692</v>
      </c>
      <c r="H20" s="56">
        <f t="shared" si="1"/>
        <v>31.881376551291702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31</v>
      </c>
      <c r="G21" s="41">
        <f t="shared" si="0"/>
        <v>2692</v>
      </c>
      <c r="H21" s="49">
        <f t="shared" si="1"/>
        <v>31.881376551291702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45</v>
      </c>
      <c r="E22" s="40" t="s">
        <v>7</v>
      </c>
      <c r="F22" s="47" t="s">
        <v>99</v>
      </c>
      <c r="G22" s="41">
        <f t="shared" si="0"/>
        <v>2738</v>
      </c>
      <c r="H22" s="49">
        <f t="shared" si="1"/>
        <v>30.819123863958321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54</v>
      </c>
      <c r="G23" s="41">
        <f t="shared" si="0"/>
        <v>2843</v>
      </c>
      <c r="H23" s="49">
        <f t="shared" si="1"/>
        <v>28.584688015030718</v>
      </c>
    </row>
    <row r="24" spans="1:8" ht="16.5" x14ac:dyDescent="0.3">
      <c r="A24" s="14">
        <v>19</v>
      </c>
      <c r="B24" s="15" t="s">
        <v>6</v>
      </c>
      <c r="C24" s="50" t="s">
        <v>88</v>
      </c>
      <c r="D24" s="21">
        <v>50</v>
      </c>
      <c r="E24" s="40" t="s">
        <v>7</v>
      </c>
      <c r="F24" s="47" t="s">
        <v>33</v>
      </c>
      <c r="G24" s="41">
        <f t="shared" si="0"/>
        <v>3029</v>
      </c>
      <c r="H24" s="49">
        <f t="shared" si="1"/>
        <v>25.181907784559971</v>
      </c>
    </row>
    <row r="25" spans="1:8" ht="17.25" thickBot="1" x14ac:dyDescent="0.35">
      <c r="A25" s="14">
        <v>20</v>
      </c>
      <c r="B25" s="15" t="s">
        <v>6</v>
      </c>
      <c r="C25" s="58" t="s">
        <v>39</v>
      </c>
      <c r="D25" s="33">
        <v>53</v>
      </c>
      <c r="E25" s="59" t="s">
        <v>7</v>
      </c>
      <c r="F25" s="35" t="s">
        <v>93</v>
      </c>
      <c r="G25" s="61">
        <f t="shared" si="0"/>
        <v>3180</v>
      </c>
      <c r="H25" s="37">
        <f t="shared" si="1"/>
        <v>22.84719750009889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22" sqref="J2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158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74</v>
      </c>
      <c r="G6" s="18">
        <f t="shared" ref="G6:G23" si="0">D6*60+F6</f>
        <v>2084</v>
      </c>
      <c r="H6" s="19">
        <f t="shared" ref="H6:H23" si="1">(1520/G6)*(1520/G6)*100</f>
        <v>53.197564111538057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2">
        <v>35</v>
      </c>
      <c r="E7" s="40" t="s">
        <v>7</v>
      </c>
      <c r="F7" s="25" t="s">
        <v>91</v>
      </c>
      <c r="G7" s="22">
        <f t="shared" si="0"/>
        <v>2156</v>
      </c>
      <c r="H7" s="23">
        <f t="shared" si="1"/>
        <v>49.703807986341772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37</v>
      </c>
      <c r="E8" s="40" t="s">
        <v>7</v>
      </c>
      <c r="F8" s="25" t="s">
        <v>33</v>
      </c>
      <c r="G8" s="22">
        <f t="shared" si="0"/>
        <v>2249</v>
      </c>
      <c r="H8" s="23">
        <f t="shared" si="1"/>
        <v>45.678124618797035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37</v>
      </c>
      <c r="E9" s="40" t="s">
        <v>7</v>
      </c>
      <c r="F9" s="25" t="s">
        <v>73</v>
      </c>
      <c r="G9" s="22">
        <f t="shared" si="0"/>
        <v>2252</v>
      </c>
      <c r="H9" s="23">
        <f t="shared" si="1"/>
        <v>45.556505525776963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39</v>
      </c>
      <c r="E11" s="40" t="s">
        <v>7</v>
      </c>
      <c r="F11" s="25" t="s">
        <v>94</v>
      </c>
      <c r="G11" s="22">
        <f t="shared" si="0"/>
        <v>2379</v>
      </c>
      <c r="H11" s="23">
        <f t="shared" si="1"/>
        <v>40.822377249723083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21">
        <v>40</v>
      </c>
      <c r="E12" s="40" t="s">
        <v>7</v>
      </c>
      <c r="F12" s="25" t="s">
        <v>24</v>
      </c>
      <c r="G12" s="22">
        <f t="shared" si="0"/>
        <v>2435</v>
      </c>
      <c r="H12" s="23">
        <f t="shared" si="1"/>
        <v>38.966306726427149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27</v>
      </c>
      <c r="G13" s="22">
        <f t="shared" si="0"/>
        <v>2477</v>
      </c>
      <c r="H13" s="23">
        <f t="shared" si="1"/>
        <v>37.656084748356662</v>
      </c>
    </row>
    <row r="14" spans="1:8" s="14" customFormat="1" ht="16.5" x14ac:dyDescent="0.3">
      <c r="A14" s="14">
        <v>9</v>
      </c>
      <c r="B14" s="15" t="s">
        <v>6</v>
      </c>
      <c r="C14" s="20" t="s">
        <v>160</v>
      </c>
      <c r="D14" s="21">
        <v>41</v>
      </c>
      <c r="E14" s="40" t="s">
        <v>7</v>
      </c>
      <c r="F14" s="25" t="s">
        <v>74</v>
      </c>
      <c r="G14" s="22">
        <f t="shared" si="0"/>
        <v>2504</v>
      </c>
      <c r="H14" s="23">
        <f t="shared" si="1"/>
        <v>36.848390817503493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42</v>
      </c>
      <c r="E15" s="40" t="s">
        <v>7</v>
      </c>
      <c r="F15" s="25" t="s">
        <v>90</v>
      </c>
      <c r="G15" s="22">
        <f t="shared" si="0"/>
        <v>2554</v>
      </c>
      <c r="H15" s="23">
        <f t="shared" si="1"/>
        <v>35.419741722873624</v>
      </c>
    </row>
    <row r="16" spans="1:8" s="14" customFormat="1" ht="16.5" x14ac:dyDescent="0.3">
      <c r="A16" s="14">
        <v>11</v>
      </c>
      <c r="B16" s="15" t="s">
        <v>6</v>
      </c>
      <c r="C16" s="77" t="s">
        <v>151</v>
      </c>
      <c r="D16" s="76">
        <v>42</v>
      </c>
      <c r="E16" s="69" t="s">
        <v>7</v>
      </c>
      <c r="F16" s="78" t="s">
        <v>58</v>
      </c>
      <c r="G16" s="79">
        <f t="shared" si="0"/>
        <v>2575</v>
      </c>
      <c r="H16" s="80">
        <f t="shared" si="1"/>
        <v>34.844377415402015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44</v>
      </c>
      <c r="E17" s="42" t="s">
        <v>7</v>
      </c>
      <c r="F17" s="47" t="s">
        <v>69</v>
      </c>
      <c r="G17" s="48">
        <f t="shared" si="0"/>
        <v>2658</v>
      </c>
      <c r="H17" s="49">
        <f t="shared" si="1"/>
        <v>32.702219006353047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123</v>
      </c>
      <c r="G18" s="43">
        <f t="shared" si="0"/>
        <v>2687</v>
      </c>
      <c r="H18" s="49">
        <f t="shared" si="1"/>
        <v>32.000137396711814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45</v>
      </c>
      <c r="E19" s="69" t="s">
        <v>7</v>
      </c>
      <c r="F19" s="54" t="s">
        <v>55</v>
      </c>
      <c r="G19" s="70">
        <f t="shared" si="0"/>
        <v>2706</v>
      </c>
      <c r="H19" s="56">
        <f t="shared" si="1"/>
        <v>31.552341324663004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45</v>
      </c>
      <c r="E20" s="40" t="s">
        <v>7</v>
      </c>
      <c r="F20" s="47" t="s">
        <v>99</v>
      </c>
      <c r="G20" s="41">
        <f t="shared" si="0"/>
        <v>2738</v>
      </c>
      <c r="H20" s="49">
        <f t="shared" si="1"/>
        <v>30.819123863958321</v>
      </c>
    </row>
    <row r="21" spans="1:8" ht="16.5" x14ac:dyDescent="0.3">
      <c r="A21" s="14">
        <v>16</v>
      </c>
      <c r="B21" s="15" t="s">
        <v>6</v>
      </c>
      <c r="C21" s="50" t="s">
        <v>106</v>
      </c>
      <c r="D21" s="21">
        <v>45</v>
      </c>
      <c r="E21" s="40" t="s">
        <v>7</v>
      </c>
      <c r="F21" s="47" t="s">
        <v>58</v>
      </c>
      <c r="G21" s="41">
        <f t="shared" si="0"/>
        <v>2755</v>
      </c>
      <c r="H21" s="49">
        <f t="shared" si="1"/>
        <v>30.439952437574313</v>
      </c>
    </row>
    <row r="22" spans="1:8" ht="16.5" x14ac:dyDescent="0.3">
      <c r="A22" s="14">
        <v>17</v>
      </c>
      <c r="B22" s="15" t="s">
        <v>6</v>
      </c>
      <c r="C22" s="50" t="s">
        <v>88</v>
      </c>
      <c r="D22" s="21">
        <v>49</v>
      </c>
      <c r="E22" s="40" t="s">
        <v>7</v>
      </c>
      <c r="F22" s="47" t="s">
        <v>98</v>
      </c>
      <c r="G22" s="41">
        <f t="shared" si="0"/>
        <v>2944</v>
      </c>
      <c r="H22" s="49">
        <f t="shared" si="1"/>
        <v>26.657017958412094</v>
      </c>
    </row>
    <row r="23" spans="1:8" ht="17.25" thickBot="1" x14ac:dyDescent="0.35">
      <c r="A23" s="14">
        <v>18</v>
      </c>
      <c r="B23" s="15" t="s">
        <v>6</v>
      </c>
      <c r="C23" s="58" t="s">
        <v>87</v>
      </c>
      <c r="D23" s="33">
        <v>50</v>
      </c>
      <c r="E23" s="59" t="s">
        <v>7</v>
      </c>
      <c r="F23" s="35" t="s">
        <v>120</v>
      </c>
      <c r="G23" s="61">
        <f t="shared" si="0"/>
        <v>3002</v>
      </c>
      <c r="H23" s="37">
        <f t="shared" si="1"/>
        <v>25.636917160711427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161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35</v>
      </c>
      <c r="E6" s="46" t="s">
        <v>7</v>
      </c>
      <c r="F6" s="26" t="s">
        <v>58</v>
      </c>
      <c r="G6" s="18">
        <f t="shared" ref="G6:G22" si="0">D6*60+F6</f>
        <v>2155</v>
      </c>
      <c r="H6" s="19">
        <f t="shared" ref="H6:H22" si="1">(1520/G6)*(1520/G6)*100</f>
        <v>49.749947513202443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69</v>
      </c>
      <c r="G7" s="22">
        <f t="shared" si="0"/>
        <v>2178</v>
      </c>
      <c r="H7" s="23">
        <f t="shared" si="1"/>
        <v>48.704761952946271</v>
      </c>
    </row>
    <row r="8" spans="1:8" s="14" customFormat="1" ht="16.5" x14ac:dyDescent="0.3">
      <c r="A8" s="14">
        <v>3</v>
      </c>
      <c r="B8" s="15" t="s">
        <v>6</v>
      </c>
      <c r="C8" s="20" t="s">
        <v>42</v>
      </c>
      <c r="D8" s="42">
        <v>39</v>
      </c>
      <c r="E8" s="40" t="s">
        <v>7</v>
      </c>
      <c r="F8" s="25" t="s">
        <v>124</v>
      </c>
      <c r="G8" s="22">
        <f t="shared" si="0"/>
        <v>2376</v>
      </c>
      <c r="H8" s="23">
        <f t="shared" si="1"/>
        <v>40.92552914101735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41</v>
      </c>
      <c r="E9" s="40" t="s">
        <v>7</v>
      </c>
      <c r="F9" s="25" t="s">
        <v>128</v>
      </c>
      <c r="G9" s="22">
        <f t="shared" si="0"/>
        <v>2497</v>
      </c>
      <c r="H9" s="23">
        <f t="shared" si="1"/>
        <v>37.055279310743579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41</v>
      </c>
      <c r="E10" s="69" t="s">
        <v>7</v>
      </c>
      <c r="F10" s="78" t="s">
        <v>30</v>
      </c>
      <c r="G10" s="79">
        <f t="shared" si="0"/>
        <v>2500</v>
      </c>
      <c r="H10" s="80">
        <f t="shared" si="1"/>
        <v>36.9664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42">
        <v>42</v>
      </c>
      <c r="E11" s="40" t="s">
        <v>7</v>
      </c>
      <c r="F11" s="25" t="s">
        <v>123</v>
      </c>
      <c r="G11" s="22">
        <f t="shared" si="0"/>
        <v>2567</v>
      </c>
      <c r="H11" s="23">
        <f t="shared" si="1"/>
        <v>35.061899336959215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42</v>
      </c>
      <c r="E12" s="40" t="s">
        <v>7</v>
      </c>
      <c r="F12" s="25" t="s">
        <v>32</v>
      </c>
      <c r="G12" s="22">
        <f t="shared" si="0"/>
        <v>2579</v>
      </c>
      <c r="H12" s="23">
        <f t="shared" si="1"/>
        <v>34.736374760740141</v>
      </c>
    </row>
    <row r="13" spans="1:8" s="14" customFormat="1" ht="16.5" x14ac:dyDescent="0.3">
      <c r="A13" s="14">
        <v>8</v>
      </c>
      <c r="B13" s="15" t="s">
        <v>6</v>
      </c>
      <c r="C13" s="24" t="s">
        <v>17</v>
      </c>
      <c r="D13" s="21">
        <v>43</v>
      </c>
      <c r="E13" s="40" t="s">
        <v>7</v>
      </c>
      <c r="F13" s="25" t="s">
        <v>52</v>
      </c>
      <c r="G13" s="22">
        <f t="shared" si="0"/>
        <v>2594</v>
      </c>
      <c r="H13" s="23">
        <f t="shared" si="1"/>
        <v>34.335804885124261</v>
      </c>
    </row>
    <row r="14" spans="1:8" s="14" customFormat="1" ht="16.5" x14ac:dyDescent="0.3">
      <c r="A14" s="14">
        <v>9</v>
      </c>
      <c r="B14" s="15" t="s">
        <v>6</v>
      </c>
      <c r="C14" s="20" t="s">
        <v>14</v>
      </c>
      <c r="D14" s="21">
        <v>43</v>
      </c>
      <c r="E14" s="40" t="s">
        <v>7</v>
      </c>
      <c r="F14" s="25" t="s">
        <v>24</v>
      </c>
      <c r="G14" s="22">
        <f t="shared" si="0"/>
        <v>2615</v>
      </c>
      <c r="H14" s="23">
        <f t="shared" si="1"/>
        <v>33.786545485122247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44</v>
      </c>
      <c r="E15" s="40" t="s">
        <v>7</v>
      </c>
      <c r="F15" s="25" t="s">
        <v>111</v>
      </c>
      <c r="G15" s="22">
        <f t="shared" si="0"/>
        <v>2656</v>
      </c>
      <c r="H15" s="23">
        <f t="shared" si="1"/>
        <v>32.751487879227753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45</v>
      </c>
      <c r="E16" s="40" t="s">
        <v>7</v>
      </c>
      <c r="F16" s="25" t="s">
        <v>97</v>
      </c>
      <c r="G16" s="22">
        <f t="shared" si="0"/>
        <v>2757</v>
      </c>
      <c r="H16" s="23">
        <f t="shared" si="1"/>
        <v>30.39580457907849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46</v>
      </c>
      <c r="E17" s="42" t="s">
        <v>7</v>
      </c>
      <c r="F17" s="47" t="s">
        <v>123</v>
      </c>
      <c r="G17" s="48">
        <f t="shared" si="0"/>
        <v>2807</v>
      </c>
      <c r="H17" s="49">
        <f t="shared" si="1"/>
        <v>29.322591531248719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47</v>
      </c>
      <c r="E18" s="42" t="s">
        <v>7</v>
      </c>
      <c r="F18" s="47" t="s">
        <v>74</v>
      </c>
      <c r="G18" s="43">
        <f t="shared" si="0"/>
        <v>2864</v>
      </c>
      <c r="H18" s="49">
        <f t="shared" si="1"/>
        <v>28.16703598514404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47</v>
      </c>
      <c r="E19" s="40" t="s">
        <v>7</v>
      </c>
      <c r="F19" s="47" t="s">
        <v>91</v>
      </c>
      <c r="G19" s="41">
        <f t="shared" si="0"/>
        <v>2876</v>
      </c>
      <c r="H19" s="49">
        <f t="shared" si="1"/>
        <v>27.93247459672974</v>
      </c>
    </row>
    <row r="20" spans="1:8" ht="16.5" x14ac:dyDescent="0.3">
      <c r="A20" s="14">
        <v>15</v>
      </c>
      <c r="B20" s="15" t="s">
        <v>6</v>
      </c>
      <c r="C20" s="50" t="s">
        <v>89</v>
      </c>
      <c r="D20" s="21">
        <v>54</v>
      </c>
      <c r="E20" s="40" t="s">
        <v>7</v>
      </c>
      <c r="F20" s="47" t="s">
        <v>25</v>
      </c>
      <c r="G20" s="41">
        <f t="shared" si="0"/>
        <v>3260</v>
      </c>
      <c r="H20" s="49">
        <f t="shared" si="1"/>
        <v>21.739621363242875</v>
      </c>
    </row>
    <row r="21" spans="1:8" ht="16.5" x14ac:dyDescent="0.3">
      <c r="A21" s="14">
        <v>16</v>
      </c>
      <c r="B21" s="15" t="s">
        <v>6</v>
      </c>
      <c r="C21" s="68" t="s">
        <v>138</v>
      </c>
      <c r="D21" s="76">
        <v>55</v>
      </c>
      <c r="E21" s="69" t="s">
        <v>7</v>
      </c>
      <c r="F21" s="54" t="s">
        <v>23</v>
      </c>
      <c r="G21" s="70">
        <f t="shared" si="0"/>
        <v>3345</v>
      </c>
      <c r="H21" s="56">
        <f t="shared" si="1"/>
        <v>20.648805414234037</v>
      </c>
    </row>
    <row r="22" spans="1:8" ht="16.5" x14ac:dyDescent="0.3">
      <c r="A22" s="14">
        <v>17</v>
      </c>
      <c r="B22" s="15" t="s">
        <v>6</v>
      </c>
      <c r="C22" s="50" t="s">
        <v>67</v>
      </c>
      <c r="D22" s="21">
        <v>60</v>
      </c>
      <c r="E22" s="40" t="s">
        <v>7</v>
      </c>
      <c r="F22" s="47" t="s">
        <v>71</v>
      </c>
      <c r="G22" s="41">
        <f t="shared" si="0"/>
        <v>3608</v>
      </c>
      <c r="H22" s="49">
        <f t="shared" si="1"/>
        <v>17.748191995122934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zoomScale="75" zoomScaleNormal="75" workbookViewId="0">
      <selection activeCell="K20" sqref="K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73</v>
      </c>
      <c r="G6" s="18">
        <f t="shared" ref="G6:G22" si="0">D6*60+F6</f>
        <v>2072</v>
      </c>
      <c r="H6" s="19">
        <f t="shared" ref="H6:H22" si="1">(1520/G6)*(1520/G6)*100</f>
        <v>53.815536441019063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58</v>
      </c>
      <c r="G7" s="22">
        <f t="shared" si="0"/>
        <v>2155</v>
      </c>
      <c r="H7" s="23">
        <f t="shared" si="1"/>
        <v>49.749947513202443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36</v>
      </c>
      <c r="E8" s="40" t="s">
        <v>7</v>
      </c>
      <c r="F8" s="25" t="s">
        <v>119</v>
      </c>
      <c r="G8" s="22">
        <f t="shared" si="0"/>
        <v>2188</v>
      </c>
      <c r="H8" s="23">
        <f t="shared" si="1"/>
        <v>48.260580396980046</v>
      </c>
    </row>
    <row r="9" spans="1:8" s="14" customFormat="1" ht="16.5" x14ac:dyDescent="0.3">
      <c r="A9" s="14">
        <v>4</v>
      </c>
      <c r="B9" s="15" t="s">
        <v>6</v>
      </c>
      <c r="C9" s="24" t="s">
        <v>82</v>
      </c>
      <c r="D9" s="42">
        <v>38</v>
      </c>
      <c r="E9" s="40" t="s">
        <v>7</v>
      </c>
      <c r="F9" s="25" t="s">
        <v>49</v>
      </c>
      <c r="G9" s="22">
        <f t="shared" si="0"/>
        <v>2310</v>
      </c>
      <c r="H9" s="23">
        <f t="shared" si="1"/>
        <v>43.297539401435508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39</v>
      </c>
      <c r="E10" s="40" t="s">
        <v>7</v>
      </c>
      <c r="F10" s="25" t="s">
        <v>70</v>
      </c>
      <c r="G10" s="22">
        <f t="shared" si="0"/>
        <v>2350</v>
      </c>
      <c r="H10" s="23">
        <f t="shared" si="1"/>
        <v>41.836124943413317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39</v>
      </c>
      <c r="E11" s="40" t="s">
        <v>7</v>
      </c>
      <c r="F11" s="25" t="s">
        <v>52</v>
      </c>
      <c r="G11" s="22">
        <f t="shared" si="0"/>
        <v>2354</v>
      </c>
      <c r="H11" s="23">
        <f t="shared" si="1"/>
        <v>41.694066896744381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73</v>
      </c>
      <c r="G12" s="79">
        <f t="shared" si="0"/>
        <v>2372</v>
      </c>
      <c r="H12" s="80">
        <f t="shared" si="1"/>
        <v>41.063674288850528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137</v>
      </c>
      <c r="G13" s="22">
        <f t="shared" si="0"/>
        <v>2394</v>
      </c>
      <c r="H13" s="23">
        <f t="shared" si="1"/>
        <v>40.312421264802211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33</v>
      </c>
      <c r="G14" s="22">
        <f t="shared" si="0"/>
        <v>2489</v>
      </c>
      <c r="H14" s="23">
        <f t="shared" si="1"/>
        <v>37.293863993939752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41</v>
      </c>
      <c r="E15" s="40" t="s">
        <v>7</v>
      </c>
      <c r="F15" s="25" t="s">
        <v>110</v>
      </c>
      <c r="G15" s="22">
        <f t="shared" si="0"/>
        <v>2503</v>
      </c>
      <c r="H15" s="23">
        <f t="shared" si="1"/>
        <v>36.877840079718958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41</v>
      </c>
      <c r="E16" s="40" t="s">
        <v>7</v>
      </c>
      <c r="F16" s="25" t="s">
        <v>23</v>
      </c>
      <c r="G16" s="22">
        <f t="shared" si="0"/>
        <v>2505</v>
      </c>
      <c r="H16" s="23">
        <f t="shared" si="1"/>
        <v>36.81897681682544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63</v>
      </c>
      <c r="G17" s="48">
        <f t="shared" si="0"/>
        <v>2525</v>
      </c>
      <c r="H17" s="49">
        <f t="shared" si="1"/>
        <v>36.238015880795999</v>
      </c>
    </row>
    <row r="18" spans="1:8" ht="16.5" x14ac:dyDescent="0.3">
      <c r="A18" s="14">
        <v>13</v>
      </c>
      <c r="B18" s="15" t="s">
        <v>6</v>
      </c>
      <c r="C18" s="57" t="s">
        <v>14</v>
      </c>
      <c r="D18" s="21">
        <v>42</v>
      </c>
      <c r="E18" s="42" t="s">
        <v>7</v>
      </c>
      <c r="F18" s="47" t="s">
        <v>31</v>
      </c>
      <c r="G18" s="43">
        <f t="shared" si="0"/>
        <v>2572</v>
      </c>
      <c r="H18" s="49">
        <f t="shared" si="1"/>
        <v>34.925710305261354</v>
      </c>
    </row>
    <row r="19" spans="1:8" ht="16.5" x14ac:dyDescent="0.3">
      <c r="A19" s="14">
        <v>14</v>
      </c>
      <c r="B19" s="15" t="s">
        <v>6</v>
      </c>
      <c r="C19" s="50" t="s">
        <v>166</v>
      </c>
      <c r="D19" s="21">
        <v>43</v>
      </c>
      <c r="E19" s="40" t="s">
        <v>7</v>
      </c>
      <c r="F19" s="47" t="s">
        <v>99</v>
      </c>
      <c r="G19" s="41">
        <f t="shared" si="0"/>
        <v>2618</v>
      </c>
      <c r="H19" s="49">
        <f t="shared" si="1"/>
        <v>33.709156973435952</v>
      </c>
    </row>
    <row r="20" spans="1:8" ht="16.5" x14ac:dyDescent="0.3">
      <c r="A20" s="14">
        <v>15</v>
      </c>
      <c r="B20" s="15" t="s">
        <v>6</v>
      </c>
      <c r="C20" s="50" t="s">
        <v>167</v>
      </c>
      <c r="D20" s="21">
        <v>44</v>
      </c>
      <c r="E20" s="40" t="s">
        <v>7</v>
      </c>
      <c r="F20" s="47" t="s">
        <v>25</v>
      </c>
      <c r="G20" s="41">
        <f t="shared" si="0"/>
        <v>2660</v>
      </c>
      <c r="H20" s="49">
        <f t="shared" si="1"/>
        <v>32.653061224489797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44</v>
      </c>
      <c r="E21" s="40" t="s">
        <v>7</v>
      </c>
      <c r="F21" s="47" t="s">
        <v>124</v>
      </c>
      <c r="G21" s="41">
        <f t="shared" si="0"/>
        <v>2676</v>
      </c>
      <c r="H21" s="49">
        <f t="shared" si="1"/>
        <v>32.263758459740686</v>
      </c>
    </row>
    <row r="22" spans="1:8" ht="16.5" x14ac:dyDescent="0.3">
      <c r="A22" s="14">
        <v>17</v>
      </c>
      <c r="B22" s="15" t="s">
        <v>6</v>
      </c>
      <c r="C22" s="50" t="s">
        <v>19</v>
      </c>
      <c r="D22" s="21">
        <v>45</v>
      </c>
      <c r="E22" s="40" t="s">
        <v>7</v>
      </c>
      <c r="F22" s="47" t="s">
        <v>120</v>
      </c>
      <c r="G22" s="41">
        <f t="shared" si="0"/>
        <v>2702</v>
      </c>
      <c r="H22" s="49">
        <f t="shared" si="1"/>
        <v>31.645829692181849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45</v>
      </c>
      <c r="E23" s="40" t="s">
        <v>7</v>
      </c>
      <c r="F23" s="47" t="s">
        <v>48</v>
      </c>
      <c r="G23" s="41">
        <f t="shared" ref="G23:G32" si="2">D23*60+F23</f>
        <v>2711</v>
      </c>
      <c r="H23" s="49">
        <f t="shared" ref="H23:H32" si="3">(1520/G23)*(1520/G23)*100</f>
        <v>31.436062295760504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46</v>
      </c>
      <c r="E24" s="40" t="s">
        <v>7</v>
      </c>
      <c r="F24" s="47" t="s">
        <v>51</v>
      </c>
      <c r="G24" s="41">
        <f t="shared" si="2"/>
        <v>2769</v>
      </c>
      <c r="H24" s="49">
        <f t="shared" si="3"/>
        <v>30.132923179174686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46</v>
      </c>
      <c r="E25" s="40" t="s">
        <v>7</v>
      </c>
      <c r="F25" s="47" t="s">
        <v>48</v>
      </c>
      <c r="G25" s="41">
        <f t="shared" si="2"/>
        <v>2771</v>
      </c>
      <c r="H25" s="49">
        <f t="shared" si="3"/>
        <v>30.089441333208139</v>
      </c>
    </row>
    <row r="26" spans="1:8" ht="16.5" x14ac:dyDescent="0.3">
      <c r="A26" s="14">
        <v>21</v>
      </c>
      <c r="B26" s="15" t="s">
        <v>6</v>
      </c>
      <c r="C26" s="50" t="s">
        <v>168</v>
      </c>
      <c r="D26" s="21">
        <v>46</v>
      </c>
      <c r="E26" s="40" t="s">
        <v>7</v>
      </c>
      <c r="F26" s="47" t="s">
        <v>56</v>
      </c>
      <c r="G26" s="41">
        <f t="shared" si="2"/>
        <v>2772</v>
      </c>
      <c r="H26" s="49">
        <f t="shared" si="3"/>
        <v>30.067735695441321</v>
      </c>
    </row>
    <row r="27" spans="1:8" ht="16.5" x14ac:dyDescent="0.3">
      <c r="A27" s="14">
        <v>22</v>
      </c>
      <c r="B27" s="15" t="s">
        <v>6</v>
      </c>
      <c r="C27" s="68" t="s">
        <v>169</v>
      </c>
      <c r="D27" s="52">
        <v>46</v>
      </c>
      <c r="E27" s="69" t="s">
        <v>7</v>
      </c>
      <c r="F27" s="54" t="s">
        <v>72</v>
      </c>
      <c r="G27" s="70">
        <f t="shared" si="2"/>
        <v>2793</v>
      </c>
      <c r="H27" s="56">
        <f t="shared" si="3"/>
        <v>29.617289092507761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42">
        <v>48</v>
      </c>
      <c r="E28" s="40" t="s">
        <v>7</v>
      </c>
      <c r="F28" s="47" t="s">
        <v>95</v>
      </c>
      <c r="G28" s="41">
        <f t="shared" si="2"/>
        <v>2893</v>
      </c>
      <c r="H28" s="49">
        <f t="shared" si="3"/>
        <v>27.605162538179034</v>
      </c>
    </row>
    <row r="29" spans="1:8" ht="16.5" x14ac:dyDescent="0.3">
      <c r="A29" s="14">
        <v>24</v>
      </c>
      <c r="B29" s="15" t="s">
        <v>6</v>
      </c>
      <c r="C29" s="68" t="s">
        <v>170</v>
      </c>
      <c r="D29" s="53">
        <v>49</v>
      </c>
      <c r="E29" s="69" t="s">
        <v>7</v>
      </c>
      <c r="F29" s="54" t="s">
        <v>63</v>
      </c>
      <c r="G29" s="70">
        <f t="shared" si="2"/>
        <v>2945</v>
      </c>
      <c r="H29" s="56">
        <f t="shared" si="3"/>
        <v>26.638917793964616</v>
      </c>
    </row>
    <row r="30" spans="1:8" ht="16.5" x14ac:dyDescent="0.3">
      <c r="A30" s="14">
        <v>25</v>
      </c>
      <c r="B30" s="15" t="s">
        <v>6</v>
      </c>
      <c r="C30" s="68" t="s">
        <v>171</v>
      </c>
      <c r="D30" s="53">
        <v>52</v>
      </c>
      <c r="E30" s="69" t="s">
        <v>7</v>
      </c>
      <c r="F30" s="54" t="s">
        <v>71</v>
      </c>
      <c r="G30" s="70">
        <f t="shared" si="2"/>
        <v>3128</v>
      </c>
      <c r="H30" s="56">
        <f t="shared" si="3"/>
        <v>23.613137015064002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52</v>
      </c>
      <c r="E31" s="69" t="s">
        <v>7</v>
      </c>
      <c r="F31" s="54" t="s">
        <v>112</v>
      </c>
      <c r="G31" s="70">
        <f t="shared" si="2"/>
        <v>3169</v>
      </c>
      <c r="H31" s="56">
        <f t="shared" si="3"/>
        <v>23.006083806710258</v>
      </c>
    </row>
    <row r="32" spans="1:8" ht="16.5" x14ac:dyDescent="0.3">
      <c r="A32" s="14">
        <v>27</v>
      </c>
      <c r="B32" s="15" t="s">
        <v>6</v>
      </c>
      <c r="C32" s="50" t="s">
        <v>89</v>
      </c>
      <c r="D32" s="42">
        <v>55</v>
      </c>
      <c r="E32" s="40" t="s">
        <v>7</v>
      </c>
      <c r="F32" s="47" t="s">
        <v>99</v>
      </c>
      <c r="G32" s="41">
        <f t="shared" si="2"/>
        <v>3338</v>
      </c>
      <c r="H32" s="49">
        <f t="shared" si="3"/>
        <v>20.735499958536181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75" zoomScaleNormal="75" workbookViewId="0">
      <selection activeCell="K19" sqref="K1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172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110</v>
      </c>
      <c r="G6" s="18">
        <f t="shared" ref="G6:G32" si="0">D6*60+F6</f>
        <v>2083</v>
      </c>
      <c r="H6" s="19">
        <f t="shared" ref="H6:H32" si="1">(1520/G6)*(1520/G6)*100</f>
        <v>53.248654206180433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60</v>
      </c>
      <c r="G7" s="22">
        <f t="shared" si="0"/>
        <v>2142</v>
      </c>
      <c r="H7" s="23">
        <f t="shared" si="1"/>
        <v>50.355654244268521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37</v>
      </c>
      <c r="E8" s="40" t="s">
        <v>7</v>
      </c>
      <c r="F8" s="25" t="s">
        <v>26</v>
      </c>
      <c r="G8" s="22">
        <f t="shared" si="0"/>
        <v>2235</v>
      </c>
      <c r="H8" s="23">
        <f t="shared" si="1"/>
        <v>46.252170823136105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42">
        <v>37</v>
      </c>
      <c r="E9" s="40" t="s">
        <v>7</v>
      </c>
      <c r="F9" s="25" t="s">
        <v>128</v>
      </c>
      <c r="G9" s="22">
        <f t="shared" si="0"/>
        <v>2257</v>
      </c>
      <c r="H9" s="23">
        <f t="shared" si="1"/>
        <v>45.35488370842134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37</v>
      </c>
      <c r="E10" s="40" t="s">
        <v>7</v>
      </c>
      <c r="F10" s="25" t="s">
        <v>97</v>
      </c>
      <c r="G10" s="22">
        <f t="shared" si="0"/>
        <v>2277</v>
      </c>
      <c r="H10" s="23">
        <f t="shared" si="1"/>
        <v>44.561634754680526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38</v>
      </c>
      <c r="E11" s="40" t="s">
        <v>7</v>
      </c>
      <c r="F11" s="25" t="s">
        <v>110</v>
      </c>
      <c r="G11" s="22">
        <f t="shared" si="0"/>
        <v>2323</v>
      </c>
      <c r="H11" s="23">
        <f t="shared" si="1"/>
        <v>42.814290974475433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98</v>
      </c>
      <c r="G12" s="79">
        <f t="shared" si="0"/>
        <v>2344</v>
      </c>
      <c r="H12" s="80">
        <f t="shared" si="1"/>
        <v>42.050577176204726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39</v>
      </c>
      <c r="E13" s="40" t="s">
        <v>7</v>
      </c>
      <c r="F13" s="25" t="s">
        <v>27</v>
      </c>
      <c r="G13" s="22">
        <f t="shared" si="0"/>
        <v>2357</v>
      </c>
      <c r="H13" s="23">
        <f t="shared" si="1"/>
        <v>41.587997657795079</v>
      </c>
    </row>
    <row r="14" spans="1:8" s="14" customFormat="1" ht="16.5" x14ac:dyDescent="0.3">
      <c r="A14" s="14">
        <v>9</v>
      </c>
      <c r="B14" s="15" t="s">
        <v>6</v>
      </c>
      <c r="C14" s="20" t="s">
        <v>38</v>
      </c>
      <c r="D14" s="21">
        <v>39</v>
      </c>
      <c r="E14" s="40" t="s">
        <v>7</v>
      </c>
      <c r="F14" s="25" t="s">
        <v>62</v>
      </c>
      <c r="G14" s="22">
        <f t="shared" si="0"/>
        <v>2371</v>
      </c>
      <c r="H14" s="23">
        <f t="shared" si="1"/>
        <v>41.098319867810844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39</v>
      </c>
      <c r="E15" s="40" t="s">
        <v>7</v>
      </c>
      <c r="F15" s="25" t="s">
        <v>57</v>
      </c>
      <c r="G15" s="22">
        <f t="shared" si="0"/>
        <v>2391</v>
      </c>
      <c r="H15" s="23">
        <f t="shared" si="1"/>
        <v>40.41364513272184</v>
      </c>
    </row>
    <row r="16" spans="1:8" s="14" customFormat="1" ht="16.5" x14ac:dyDescent="0.3">
      <c r="A16" s="14">
        <v>11</v>
      </c>
      <c r="B16" s="15" t="s">
        <v>6</v>
      </c>
      <c r="C16" s="77" t="s">
        <v>173</v>
      </c>
      <c r="D16" s="76">
        <v>39</v>
      </c>
      <c r="E16" s="69" t="s">
        <v>7</v>
      </c>
      <c r="F16" s="78" t="s">
        <v>50</v>
      </c>
      <c r="G16" s="79">
        <f t="shared" si="0"/>
        <v>2393</v>
      </c>
      <c r="H16" s="80">
        <f t="shared" si="1"/>
        <v>40.346120257073807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50</v>
      </c>
      <c r="G17" s="48">
        <f t="shared" si="0"/>
        <v>2453</v>
      </c>
      <c r="H17" s="49">
        <f t="shared" si="1"/>
        <v>38.39653899341041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42</v>
      </c>
      <c r="E18" s="42" t="s">
        <v>7</v>
      </c>
      <c r="F18" s="47" t="s">
        <v>120</v>
      </c>
      <c r="G18" s="43">
        <f t="shared" si="0"/>
        <v>2522</v>
      </c>
      <c r="H18" s="49">
        <f t="shared" si="1"/>
        <v>36.324279724624724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21">
        <v>42</v>
      </c>
      <c r="E19" s="40" t="s">
        <v>7</v>
      </c>
      <c r="F19" s="47" t="s">
        <v>25</v>
      </c>
      <c r="G19" s="41">
        <f t="shared" si="0"/>
        <v>2540</v>
      </c>
      <c r="H19" s="49">
        <f t="shared" si="1"/>
        <v>35.811271622543252</v>
      </c>
    </row>
    <row r="20" spans="1:8" ht="16.5" x14ac:dyDescent="0.3">
      <c r="A20" s="14">
        <v>15</v>
      </c>
      <c r="B20" s="15" t="s">
        <v>6</v>
      </c>
      <c r="C20" s="50" t="s">
        <v>45</v>
      </c>
      <c r="D20" s="21">
        <v>42</v>
      </c>
      <c r="E20" s="40" t="s">
        <v>7</v>
      </c>
      <c r="F20" s="47" t="s">
        <v>24</v>
      </c>
      <c r="G20" s="41">
        <f t="shared" si="0"/>
        <v>2555</v>
      </c>
      <c r="H20" s="49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42</v>
      </c>
      <c r="E21" s="40" t="s">
        <v>7</v>
      </c>
      <c r="F21" s="47" t="s">
        <v>97</v>
      </c>
      <c r="G21" s="41">
        <f t="shared" si="0"/>
        <v>2577</v>
      </c>
      <c r="H21" s="49">
        <f t="shared" si="1"/>
        <v>34.790313222743393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43</v>
      </c>
      <c r="E22" s="40" t="s">
        <v>7</v>
      </c>
      <c r="F22" s="47" t="s">
        <v>60</v>
      </c>
      <c r="G22" s="41">
        <f t="shared" si="0"/>
        <v>2622</v>
      </c>
      <c r="H22" s="49">
        <f t="shared" si="1"/>
        <v>33.606385213190507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44</v>
      </c>
      <c r="E23" s="40" t="s">
        <v>7</v>
      </c>
      <c r="F23" s="47" t="s">
        <v>110</v>
      </c>
      <c r="G23" s="41">
        <f t="shared" si="0"/>
        <v>2683</v>
      </c>
      <c r="H23" s="49">
        <f t="shared" si="1"/>
        <v>32.095624512310849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45</v>
      </c>
      <c r="E24" s="40" t="s">
        <v>7</v>
      </c>
      <c r="F24" s="47" t="s">
        <v>128</v>
      </c>
      <c r="G24" s="41">
        <f t="shared" si="0"/>
        <v>2737</v>
      </c>
      <c r="H24" s="49">
        <f t="shared" si="1"/>
        <v>30.841648346206043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31</v>
      </c>
      <c r="G25" s="41">
        <f t="shared" si="0"/>
        <v>2752</v>
      </c>
      <c r="H25" s="49">
        <f t="shared" si="1"/>
        <v>30.506354786371009</v>
      </c>
    </row>
    <row r="26" spans="1:8" ht="16.5" x14ac:dyDescent="0.3">
      <c r="A26" s="14">
        <v>21</v>
      </c>
      <c r="B26" s="15" t="s">
        <v>6</v>
      </c>
      <c r="C26" s="50" t="s">
        <v>117</v>
      </c>
      <c r="D26" s="21">
        <v>46</v>
      </c>
      <c r="E26" s="40" t="s">
        <v>7</v>
      </c>
      <c r="F26" s="47" t="s">
        <v>95</v>
      </c>
      <c r="G26" s="41">
        <f t="shared" si="0"/>
        <v>2773</v>
      </c>
      <c r="H26" s="49">
        <f t="shared" si="1"/>
        <v>30.04605353591878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46</v>
      </c>
      <c r="E27" s="40" t="s">
        <v>7</v>
      </c>
      <c r="F27" s="47" t="s">
        <v>61</v>
      </c>
      <c r="G27" s="41">
        <f t="shared" si="0"/>
        <v>2785</v>
      </c>
      <c r="H27" s="49">
        <f t="shared" si="1"/>
        <v>29.787686664582324</v>
      </c>
    </row>
    <row r="28" spans="1:8" ht="16.5" x14ac:dyDescent="0.3">
      <c r="A28" s="14">
        <v>23</v>
      </c>
      <c r="B28" s="15" t="s">
        <v>6</v>
      </c>
      <c r="C28" s="50" t="s">
        <v>174</v>
      </c>
      <c r="D28" s="21">
        <v>46</v>
      </c>
      <c r="E28" s="40" t="s">
        <v>7</v>
      </c>
      <c r="F28" s="47" t="s">
        <v>109</v>
      </c>
      <c r="G28" s="41">
        <f t="shared" si="0"/>
        <v>2801</v>
      </c>
      <c r="H28" s="49">
        <f t="shared" si="1"/>
        <v>29.448349463603879</v>
      </c>
    </row>
    <row r="29" spans="1:8" ht="16.5" x14ac:dyDescent="0.3">
      <c r="A29" s="14">
        <v>24</v>
      </c>
      <c r="B29" s="15" t="s">
        <v>6</v>
      </c>
      <c r="C29" s="50" t="s">
        <v>106</v>
      </c>
      <c r="D29" s="42">
        <v>48</v>
      </c>
      <c r="E29" s="40" t="s">
        <v>7</v>
      </c>
      <c r="F29" s="47" t="s">
        <v>58</v>
      </c>
      <c r="G29" s="41">
        <f t="shared" si="0"/>
        <v>2935</v>
      </c>
      <c r="H29" s="49">
        <f t="shared" si="1"/>
        <v>26.820752882586646</v>
      </c>
    </row>
    <row r="30" spans="1:8" ht="16.5" x14ac:dyDescent="0.3">
      <c r="A30" s="14">
        <v>25</v>
      </c>
      <c r="B30" s="15" t="s">
        <v>6</v>
      </c>
      <c r="C30" s="50" t="s">
        <v>88</v>
      </c>
      <c r="D30" s="42">
        <v>49</v>
      </c>
      <c r="E30" s="40" t="s">
        <v>7</v>
      </c>
      <c r="F30" s="47" t="s">
        <v>31</v>
      </c>
      <c r="G30" s="41">
        <f t="shared" si="0"/>
        <v>2992</v>
      </c>
      <c r="H30" s="49">
        <f t="shared" si="1"/>
        <v>25.808573307786904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50</v>
      </c>
      <c r="E31" s="69" t="s">
        <v>7</v>
      </c>
      <c r="F31" s="54" t="s">
        <v>134</v>
      </c>
      <c r="G31" s="70">
        <f t="shared" si="0"/>
        <v>3027</v>
      </c>
      <c r="H31" s="56">
        <f t="shared" si="1"/>
        <v>25.215195167291309</v>
      </c>
    </row>
    <row r="32" spans="1:8" ht="16.5" x14ac:dyDescent="0.3">
      <c r="A32" s="14">
        <v>27</v>
      </c>
      <c r="B32" s="15" t="s">
        <v>6</v>
      </c>
      <c r="C32" s="68" t="s">
        <v>171</v>
      </c>
      <c r="D32" s="53">
        <v>51</v>
      </c>
      <c r="E32" s="69" t="s">
        <v>7</v>
      </c>
      <c r="F32" s="54" t="s">
        <v>59</v>
      </c>
      <c r="G32" s="70">
        <f t="shared" si="0"/>
        <v>3081</v>
      </c>
      <c r="H32" s="56">
        <f t="shared" si="1"/>
        <v>24.33905876401532</v>
      </c>
    </row>
    <row r="33" spans="1:8" ht="16.5" x14ac:dyDescent="0.3">
      <c r="A33" s="14">
        <v>28</v>
      </c>
      <c r="B33" s="15" t="s">
        <v>6</v>
      </c>
      <c r="C33" s="50" t="s">
        <v>67</v>
      </c>
      <c r="D33" s="42">
        <v>53</v>
      </c>
      <c r="E33" s="40" t="s">
        <v>7</v>
      </c>
      <c r="F33" s="47" t="s">
        <v>119</v>
      </c>
      <c r="G33" s="41">
        <f t="shared" ref="G33" si="2">D33*60+F33</f>
        <v>3208</v>
      </c>
      <c r="H33" s="49">
        <f t="shared" ref="H33" si="3">(1520/G33)*(1520/G33)*100</f>
        <v>22.450109141112311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I6" sqref="I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78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34</v>
      </c>
      <c r="D6" s="17">
        <v>33</v>
      </c>
      <c r="E6" s="17" t="s">
        <v>7</v>
      </c>
      <c r="F6" s="26" t="s">
        <v>48</v>
      </c>
      <c r="G6" s="18">
        <f t="shared" ref="G6:G29" si="0">D6*60+F6</f>
        <v>1991</v>
      </c>
      <c r="H6" s="19">
        <f t="shared" ref="H6:H29" si="1">(1520/G6)*(1520/G6)*100</f>
        <v>58.283370092588925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49</v>
      </c>
      <c r="G7" s="22">
        <f t="shared" si="0"/>
        <v>2010</v>
      </c>
      <c r="H7" s="23">
        <f t="shared" si="1"/>
        <v>57.186703299423279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33</v>
      </c>
      <c r="E8" s="17" t="s">
        <v>7</v>
      </c>
      <c r="F8" s="25" t="s">
        <v>50</v>
      </c>
      <c r="G8" s="22">
        <f t="shared" si="0"/>
        <v>2033</v>
      </c>
      <c r="H8" s="23">
        <f t="shared" si="1"/>
        <v>55.90007860948554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50</v>
      </c>
      <c r="G9" s="22">
        <f t="shared" si="0"/>
        <v>2153</v>
      </c>
      <c r="H9" s="23">
        <f t="shared" si="1"/>
        <v>49.8424195146534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14</v>
      </c>
      <c r="D10" s="21">
        <v>36</v>
      </c>
      <c r="E10" s="17" t="s">
        <v>7</v>
      </c>
      <c r="F10" s="25" t="s">
        <v>23</v>
      </c>
      <c r="G10" s="22">
        <f t="shared" si="0"/>
        <v>2205</v>
      </c>
      <c r="H10" s="23">
        <f t="shared" si="1"/>
        <v>47.519294943979105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37</v>
      </c>
      <c r="E11" s="17" t="s">
        <v>7</v>
      </c>
      <c r="F11" s="25" t="s">
        <v>51</v>
      </c>
      <c r="G11" s="22">
        <f t="shared" si="0"/>
        <v>2229</v>
      </c>
      <c r="H11" s="23">
        <f t="shared" si="1"/>
        <v>46.501508219580344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37</v>
      </c>
      <c r="D12" s="28">
        <v>37</v>
      </c>
      <c r="E12" s="17" t="s">
        <v>7</v>
      </c>
      <c r="F12" s="29" t="s">
        <v>52</v>
      </c>
      <c r="G12" s="30">
        <f t="shared" si="0"/>
        <v>2234</v>
      </c>
      <c r="H12" s="31">
        <f t="shared" si="1"/>
        <v>46.293587584726644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1">
        <v>38</v>
      </c>
      <c r="E13" s="17" t="s">
        <v>7</v>
      </c>
      <c r="F13" s="25" t="s">
        <v>53</v>
      </c>
      <c r="G13" s="22">
        <f t="shared" si="0"/>
        <v>2287</v>
      </c>
      <c r="H13" s="23">
        <f t="shared" si="1"/>
        <v>44.172791632865682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38</v>
      </c>
      <c r="E14" s="17" t="s">
        <v>7</v>
      </c>
      <c r="F14" s="25" t="s">
        <v>54</v>
      </c>
      <c r="G14" s="22">
        <f t="shared" si="0"/>
        <v>2303</v>
      </c>
      <c r="H14" s="23">
        <f t="shared" si="1"/>
        <v>43.561146338414524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40</v>
      </c>
      <c r="D15" s="21">
        <v>39</v>
      </c>
      <c r="E15" s="17" t="s">
        <v>7</v>
      </c>
      <c r="F15" s="25" t="s">
        <v>55</v>
      </c>
      <c r="G15" s="22">
        <f t="shared" si="0"/>
        <v>2346</v>
      </c>
      <c r="H15" s="23">
        <f t="shared" si="1"/>
        <v>41.978910249002674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41</v>
      </c>
      <c r="D16" s="21">
        <v>39</v>
      </c>
      <c r="E16" s="17" t="s">
        <v>7</v>
      </c>
      <c r="F16" s="25" t="s">
        <v>56</v>
      </c>
      <c r="G16" s="22">
        <f t="shared" si="0"/>
        <v>2352</v>
      </c>
      <c r="H16" s="23">
        <f t="shared" si="1"/>
        <v>41.765005321856641</v>
      </c>
    </row>
    <row r="17" spans="1:8" s="14" customFormat="1" ht="16.5" x14ac:dyDescent="0.3">
      <c r="A17" s="14">
        <v>12</v>
      </c>
      <c r="B17" s="15" t="s">
        <v>6</v>
      </c>
      <c r="C17" s="44" t="s">
        <v>42</v>
      </c>
      <c r="D17" s="45">
        <v>39</v>
      </c>
      <c r="E17" s="46" t="s">
        <v>7</v>
      </c>
      <c r="F17" s="47" t="s">
        <v>23</v>
      </c>
      <c r="G17" s="48">
        <f t="shared" si="0"/>
        <v>2385</v>
      </c>
      <c r="H17" s="49">
        <f t="shared" si="1"/>
        <v>40.617240000175805</v>
      </c>
    </row>
    <row r="18" spans="1:8" ht="16.5" x14ac:dyDescent="0.3">
      <c r="A18" s="14">
        <v>13</v>
      </c>
      <c r="B18" s="15" t="s">
        <v>6</v>
      </c>
      <c r="C18" s="51" t="s">
        <v>43</v>
      </c>
      <c r="D18" s="52">
        <v>39</v>
      </c>
      <c r="E18" s="53" t="s">
        <v>7</v>
      </c>
      <c r="F18" s="54" t="s">
        <v>58</v>
      </c>
      <c r="G18" s="55">
        <f t="shared" si="0"/>
        <v>2395</v>
      </c>
      <c r="H18" s="56">
        <f t="shared" si="1"/>
        <v>40.278764475398908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45">
        <v>40</v>
      </c>
      <c r="E19" s="40" t="s">
        <v>7</v>
      </c>
      <c r="F19" s="47" t="s">
        <v>28</v>
      </c>
      <c r="G19" s="41">
        <f t="shared" si="0"/>
        <v>2419</v>
      </c>
      <c r="H19" s="49">
        <f t="shared" si="1"/>
        <v>39.483481416326349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45">
        <v>40</v>
      </c>
      <c r="E20" s="40" t="s">
        <v>7</v>
      </c>
      <c r="F20" s="47" t="s">
        <v>57</v>
      </c>
      <c r="G20" s="41">
        <f t="shared" si="0"/>
        <v>2451</v>
      </c>
      <c r="H20" s="49">
        <f t="shared" si="1"/>
        <v>38.459227209903254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45">
        <v>40</v>
      </c>
      <c r="E21" s="40" t="s">
        <v>7</v>
      </c>
      <c r="F21" s="47" t="s">
        <v>50</v>
      </c>
      <c r="G21" s="41">
        <f t="shared" si="0"/>
        <v>2453</v>
      </c>
      <c r="H21" s="49">
        <f t="shared" si="1"/>
        <v>38.39653899341041</v>
      </c>
    </row>
    <row r="22" spans="1:8" ht="16.5" x14ac:dyDescent="0.3">
      <c r="A22" s="14">
        <v>17</v>
      </c>
      <c r="B22" s="15" t="s">
        <v>6</v>
      </c>
      <c r="C22" s="50" t="s">
        <v>17</v>
      </c>
      <c r="D22" s="45">
        <v>41</v>
      </c>
      <c r="E22" s="40" t="s">
        <v>7</v>
      </c>
      <c r="F22" s="47" t="s">
        <v>29</v>
      </c>
      <c r="G22" s="41">
        <f t="shared" si="0"/>
        <v>2463</v>
      </c>
      <c r="H22" s="49">
        <f t="shared" si="1"/>
        <v>38.085385178514528</v>
      </c>
    </row>
    <row r="23" spans="1:8" ht="16.5" x14ac:dyDescent="0.3">
      <c r="A23" s="14">
        <v>18</v>
      </c>
      <c r="B23" s="15" t="s">
        <v>6</v>
      </c>
      <c r="C23" s="50" t="s">
        <v>45</v>
      </c>
      <c r="D23" s="45">
        <v>41</v>
      </c>
      <c r="E23" s="40" t="s">
        <v>7</v>
      </c>
      <c r="F23" s="47" t="s">
        <v>51</v>
      </c>
      <c r="G23" s="41">
        <f t="shared" si="0"/>
        <v>2469</v>
      </c>
      <c r="H23" s="49">
        <f t="shared" si="1"/>
        <v>37.900504940894479</v>
      </c>
    </row>
    <row r="24" spans="1:8" ht="16.5" x14ac:dyDescent="0.3">
      <c r="A24" s="14">
        <v>19</v>
      </c>
      <c r="B24" s="15" t="s">
        <v>6</v>
      </c>
      <c r="C24" s="50" t="s">
        <v>44</v>
      </c>
      <c r="D24" s="45">
        <v>41</v>
      </c>
      <c r="E24" s="40" t="s">
        <v>7</v>
      </c>
      <c r="F24" s="47" t="s">
        <v>59</v>
      </c>
      <c r="G24" s="41">
        <f t="shared" si="0"/>
        <v>2481</v>
      </c>
      <c r="H24" s="49">
        <f t="shared" si="1"/>
        <v>37.534760349555455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45">
        <v>42</v>
      </c>
      <c r="E25" s="40" t="s">
        <v>7</v>
      </c>
      <c r="F25" s="47" t="s">
        <v>60</v>
      </c>
      <c r="G25" s="41">
        <f t="shared" si="0"/>
        <v>2562</v>
      </c>
      <c r="H25" s="49">
        <f t="shared" si="1"/>
        <v>35.198886506138784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45">
        <v>43</v>
      </c>
      <c r="E26" s="40" t="s">
        <v>7</v>
      </c>
      <c r="F26" s="47" t="s">
        <v>61</v>
      </c>
      <c r="G26" s="41">
        <f t="shared" si="0"/>
        <v>2605</v>
      </c>
      <c r="H26" s="49">
        <f t="shared" si="1"/>
        <v>34.046441031384347</v>
      </c>
    </row>
    <row r="27" spans="1:8" ht="16.5" x14ac:dyDescent="0.3">
      <c r="A27" s="14">
        <v>22</v>
      </c>
      <c r="B27" s="15" t="s">
        <v>6</v>
      </c>
      <c r="C27" s="50" t="s">
        <v>21</v>
      </c>
      <c r="D27" s="45">
        <v>43</v>
      </c>
      <c r="E27" s="40" t="s">
        <v>7</v>
      </c>
      <c r="F27" s="47" t="s">
        <v>32</v>
      </c>
      <c r="G27" s="41">
        <f t="shared" si="0"/>
        <v>2639</v>
      </c>
      <c r="H27" s="49">
        <f t="shared" si="1"/>
        <v>33.174806273289235</v>
      </c>
    </row>
    <row r="28" spans="1:8" ht="16.5" x14ac:dyDescent="0.3">
      <c r="A28" s="14">
        <v>23</v>
      </c>
      <c r="B28" s="15" t="s">
        <v>6</v>
      </c>
      <c r="C28" s="50" t="s">
        <v>46</v>
      </c>
      <c r="D28" s="45">
        <v>45</v>
      </c>
      <c r="E28" s="42" t="s">
        <v>7</v>
      </c>
      <c r="F28" s="47" t="s">
        <v>62</v>
      </c>
      <c r="G28" s="43">
        <f t="shared" si="0"/>
        <v>2731</v>
      </c>
      <c r="H28" s="49">
        <f t="shared" si="1"/>
        <v>30.977315257333345</v>
      </c>
    </row>
    <row r="29" spans="1:8" ht="17.25" thickBot="1" x14ac:dyDescent="0.35">
      <c r="A29" s="14">
        <v>24</v>
      </c>
      <c r="B29" s="15" t="s">
        <v>6</v>
      </c>
      <c r="C29" s="50" t="s">
        <v>47</v>
      </c>
      <c r="D29" s="45">
        <v>53</v>
      </c>
      <c r="E29" s="39" t="s">
        <v>7</v>
      </c>
      <c r="F29" s="47" t="s">
        <v>63</v>
      </c>
      <c r="G29" s="38">
        <f t="shared" si="0"/>
        <v>3185</v>
      </c>
      <c r="H29" s="49">
        <f t="shared" si="1"/>
        <v>22.775520061907145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75" zoomScaleNormal="75" workbookViewId="0">
      <selection activeCell="K9" sqref="K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175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36</v>
      </c>
      <c r="E6" s="46" t="s">
        <v>7</v>
      </c>
      <c r="F6" s="26" t="s">
        <v>51</v>
      </c>
      <c r="G6" s="18">
        <f t="shared" ref="G6:G23" si="0">D6*60+F6</f>
        <v>2169</v>
      </c>
      <c r="H6" s="19">
        <f t="shared" ref="H6:H23" si="1">(1520/G6)*(1520/G6)*100</f>
        <v>49.109789414995362</v>
      </c>
    </row>
    <row r="7" spans="1:8" s="14" customFormat="1" ht="16.5" x14ac:dyDescent="0.3">
      <c r="A7" s="14">
        <v>2</v>
      </c>
      <c r="B7" s="15" t="s">
        <v>6</v>
      </c>
      <c r="C7" s="20" t="s">
        <v>83</v>
      </c>
      <c r="D7" s="42">
        <v>38</v>
      </c>
      <c r="E7" s="40" t="s">
        <v>7</v>
      </c>
      <c r="F7" s="25" t="s">
        <v>69</v>
      </c>
      <c r="G7" s="22">
        <f t="shared" si="0"/>
        <v>2298</v>
      </c>
      <c r="H7" s="23">
        <f t="shared" si="1"/>
        <v>43.750913686628031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38</v>
      </c>
      <c r="E8" s="40" t="s">
        <v>7</v>
      </c>
      <c r="F8" s="25" t="s">
        <v>62</v>
      </c>
      <c r="G8" s="22">
        <f t="shared" si="0"/>
        <v>2311</v>
      </c>
      <c r="H8" s="23">
        <f t="shared" si="1"/>
        <v>43.260076682530311</v>
      </c>
    </row>
    <row r="9" spans="1:8" s="14" customFormat="1" ht="16.5" x14ac:dyDescent="0.3">
      <c r="A9" s="14">
        <v>4</v>
      </c>
      <c r="B9" s="15" t="s">
        <v>6</v>
      </c>
      <c r="C9" s="86" t="s">
        <v>43</v>
      </c>
      <c r="D9" s="53">
        <v>38</v>
      </c>
      <c r="E9" s="69" t="s">
        <v>7</v>
      </c>
      <c r="F9" s="78" t="s">
        <v>90</v>
      </c>
      <c r="G9" s="79">
        <f t="shared" si="0"/>
        <v>2314</v>
      </c>
      <c r="H9" s="80">
        <f t="shared" si="1"/>
        <v>43.147979791565973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40</v>
      </c>
      <c r="E10" s="40" t="s">
        <v>7</v>
      </c>
      <c r="F10" s="25" t="s">
        <v>95</v>
      </c>
      <c r="G10" s="22">
        <f t="shared" si="0"/>
        <v>2413</v>
      </c>
      <c r="H10" s="23">
        <f t="shared" si="1"/>
        <v>39.680079360158722</v>
      </c>
    </row>
    <row r="11" spans="1:8" s="14" customFormat="1" ht="16.5" x14ac:dyDescent="0.3">
      <c r="A11" s="14">
        <v>6</v>
      </c>
      <c r="B11" s="15" t="s">
        <v>6</v>
      </c>
      <c r="C11" s="20" t="s">
        <v>163</v>
      </c>
      <c r="D11" s="42">
        <v>40</v>
      </c>
      <c r="E11" s="40" t="s">
        <v>7</v>
      </c>
      <c r="F11" s="25" t="s">
        <v>23</v>
      </c>
      <c r="G11" s="22">
        <f t="shared" si="0"/>
        <v>2445</v>
      </c>
      <c r="H11" s="23">
        <f t="shared" si="1"/>
        <v>38.648215756876233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40</v>
      </c>
      <c r="E12" s="40" t="s">
        <v>7</v>
      </c>
      <c r="F12" s="25" t="s">
        <v>32</v>
      </c>
      <c r="G12" s="22">
        <f t="shared" si="0"/>
        <v>2459</v>
      </c>
      <c r="H12" s="23">
        <f t="shared" si="1"/>
        <v>38.209391234629379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94</v>
      </c>
      <c r="G13" s="22">
        <f t="shared" si="0"/>
        <v>2499</v>
      </c>
      <c r="H13" s="23">
        <f t="shared" si="1"/>
        <v>36.995990873340133</v>
      </c>
    </row>
    <row r="14" spans="1:8" s="14" customFormat="1" ht="16.5" x14ac:dyDescent="0.3">
      <c r="A14" s="14">
        <v>9</v>
      </c>
      <c r="B14" s="15" t="s">
        <v>6</v>
      </c>
      <c r="C14" s="20" t="s">
        <v>164</v>
      </c>
      <c r="D14" s="21">
        <v>41</v>
      </c>
      <c r="E14" s="40" t="s">
        <v>7</v>
      </c>
      <c r="F14" s="25" t="s">
        <v>50</v>
      </c>
      <c r="G14" s="22">
        <f t="shared" si="0"/>
        <v>2513</v>
      </c>
      <c r="H14" s="23">
        <f t="shared" si="1"/>
        <v>36.584927497585582</v>
      </c>
    </row>
    <row r="15" spans="1:8" s="14" customFormat="1" ht="16.5" x14ac:dyDescent="0.3">
      <c r="A15" s="14">
        <v>10</v>
      </c>
      <c r="B15" s="15" t="s">
        <v>6</v>
      </c>
      <c r="C15" s="20" t="s">
        <v>166</v>
      </c>
      <c r="D15" s="21">
        <v>43</v>
      </c>
      <c r="E15" s="40" t="s">
        <v>7</v>
      </c>
      <c r="F15" s="25" t="s">
        <v>63</v>
      </c>
      <c r="G15" s="22">
        <f t="shared" si="0"/>
        <v>2585</v>
      </c>
      <c r="H15" s="23">
        <f t="shared" si="1"/>
        <v>34.575309870589514</v>
      </c>
    </row>
    <row r="16" spans="1:8" s="14" customFormat="1" ht="16.5" x14ac:dyDescent="0.3">
      <c r="A16" s="14">
        <v>11</v>
      </c>
      <c r="B16" s="15" t="s">
        <v>6</v>
      </c>
      <c r="C16" s="20" t="s">
        <v>45</v>
      </c>
      <c r="D16" s="21">
        <v>43</v>
      </c>
      <c r="E16" s="40" t="s">
        <v>7</v>
      </c>
      <c r="F16" s="25" t="s">
        <v>27</v>
      </c>
      <c r="G16" s="22">
        <f t="shared" si="0"/>
        <v>2597</v>
      </c>
      <c r="H16" s="23">
        <f t="shared" si="1"/>
        <v>34.256522699023741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43</v>
      </c>
      <c r="E17" s="42" t="s">
        <v>7</v>
      </c>
      <c r="F17" s="47" t="s">
        <v>31</v>
      </c>
      <c r="G17" s="48">
        <f t="shared" si="0"/>
        <v>2632</v>
      </c>
      <c r="H17" s="49">
        <f t="shared" si="1"/>
        <v>33.351502665348626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45</v>
      </c>
      <c r="E18" s="42" t="s">
        <v>7</v>
      </c>
      <c r="F18" s="47" t="s">
        <v>33</v>
      </c>
      <c r="G18" s="43">
        <f t="shared" si="0"/>
        <v>2729</v>
      </c>
      <c r="H18" s="49">
        <f t="shared" si="1"/>
        <v>31.022736534602956</v>
      </c>
    </row>
    <row r="19" spans="1:8" ht="16.5" x14ac:dyDescent="0.3">
      <c r="A19" s="14">
        <v>14</v>
      </c>
      <c r="B19" s="15" t="s">
        <v>6</v>
      </c>
      <c r="C19" s="50" t="s">
        <v>86</v>
      </c>
      <c r="D19" s="21">
        <v>46</v>
      </c>
      <c r="E19" s="40" t="s">
        <v>7</v>
      </c>
      <c r="F19" s="47" t="s">
        <v>98</v>
      </c>
      <c r="G19" s="41">
        <f t="shared" si="0"/>
        <v>2764</v>
      </c>
      <c r="H19" s="49">
        <f t="shared" si="1"/>
        <v>30.24204104456512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46</v>
      </c>
      <c r="E20" s="40" t="s">
        <v>7</v>
      </c>
      <c r="F20" s="47" t="s">
        <v>73</v>
      </c>
      <c r="G20" s="41">
        <f t="shared" si="0"/>
        <v>2792</v>
      </c>
      <c r="H20" s="49">
        <f t="shared" si="1"/>
        <v>29.638508715035183</v>
      </c>
    </row>
    <row r="21" spans="1:8" ht="16.5" x14ac:dyDescent="0.3">
      <c r="A21" s="14">
        <v>16</v>
      </c>
      <c r="B21" s="15" t="s">
        <v>6</v>
      </c>
      <c r="C21" s="50" t="s">
        <v>88</v>
      </c>
      <c r="D21" s="21">
        <v>54</v>
      </c>
      <c r="E21" s="40" t="s">
        <v>7</v>
      </c>
      <c r="F21" s="47" t="s">
        <v>25</v>
      </c>
      <c r="G21" s="41">
        <f t="shared" si="0"/>
        <v>3260</v>
      </c>
      <c r="H21" s="49">
        <f t="shared" si="1"/>
        <v>21.739621363242875</v>
      </c>
    </row>
    <row r="22" spans="1:8" ht="16.5" x14ac:dyDescent="0.3">
      <c r="A22" s="14">
        <v>17</v>
      </c>
      <c r="B22" s="15" t="s">
        <v>6</v>
      </c>
      <c r="C22" s="50" t="s">
        <v>176</v>
      </c>
      <c r="D22" s="21">
        <v>54</v>
      </c>
      <c r="E22" s="40" t="s">
        <v>7</v>
      </c>
      <c r="F22" s="47" t="s">
        <v>49</v>
      </c>
      <c r="G22" s="41">
        <f t="shared" si="0"/>
        <v>3270</v>
      </c>
      <c r="H22" s="49">
        <f t="shared" si="1"/>
        <v>21.606860627145117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33">
        <v>54</v>
      </c>
      <c r="E23" s="59" t="s">
        <v>7</v>
      </c>
      <c r="F23" s="35" t="s">
        <v>32</v>
      </c>
      <c r="G23" s="61">
        <f t="shared" si="0"/>
        <v>3299</v>
      </c>
      <c r="H23" s="37">
        <f t="shared" si="1"/>
        <v>21.228658210792752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8" sqref="J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77</v>
      </c>
      <c r="B1" s="6"/>
      <c r="D1" s="8"/>
      <c r="E1" s="8"/>
      <c r="F1" s="9"/>
    </row>
    <row r="2" spans="1:8" x14ac:dyDescent="0.2">
      <c r="C2" s="1" t="s">
        <v>75</v>
      </c>
      <c r="D2" s="2"/>
    </row>
    <row r="3" spans="1:8" x14ac:dyDescent="0.2">
      <c r="C3" s="1" t="s">
        <v>76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35</v>
      </c>
      <c r="E6" s="17" t="s">
        <v>7</v>
      </c>
      <c r="F6" s="26" t="s">
        <v>61</v>
      </c>
      <c r="G6" s="18">
        <f t="shared" ref="G6:G23" si="0">D6*60+F6</f>
        <v>2125</v>
      </c>
      <c r="H6" s="19">
        <f t="shared" ref="H6:H23" si="1">(1520/G6)*(1520/G6)*100</f>
        <v>51.164567474048454</v>
      </c>
    </row>
    <row r="7" spans="1:8" s="14" customFormat="1" ht="17.25" thickBot="1" x14ac:dyDescent="0.35">
      <c r="A7" s="14">
        <v>2</v>
      </c>
      <c r="B7" s="15" t="s">
        <v>6</v>
      </c>
      <c r="C7" s="20" t="s">
        <v>36</v>
      </c>
      <c r="D7" s="21">
        <v>37</v>
      </c>
      <c r="E7" s="17" t="s">
        <v>7</v>
      </c>
      <c r="F7" s="25" t="s">
        <v>58</v>
      </c>
      <c r="G7" s="22">
        <f t="shared" si="0"/>
        <v>2275</v>
      </c>
      <c r="H7" s="23">
        <f t="shared" si="1"/>
        <v>44.640019321337995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38</v>
      </c>
      <c r="E8" s="17" t="s">
        <v>7</v>
      </c>
      <c r="F8" s="25" t="s">
        <v>68</v>
      </c>
      <c r="G8" s="22">
        <f t="shared" si="0"/>
        <v>2281</v>
      </c>
      <c r="H8" s="23">
        <f t="shared" si="1"/>
        <v>44.40548372359509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21">
        <v>38</v>
      </c>
      <c r="E9" s="17" t="s">
        <v>7</v>
      </c>
      <c r="F9" s="25" t="s">
        <v>50</v>
      </c>
      <c r="G9" s="22">
        <f t="shared" si="0"/>
        <v>2333</v>
      </c>
      <c r="H9" s="23">
        <f t="shared" si="1"/>
        <v>42.448045514064312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41</v>
      </c>
      <c r="D10" s="21">
        <v>41</v>
      </c>
      <c r="E10" s="17" t="s">
        <v>7</v>
      </c>
      <c r="F10" s="25" t="s">
        <v>55</v>
      </c>
      <c r="G10" s="22">
        <f t="shared" si="0"/>
        <v>2466</v>
      </c>
      <c r="H10" s="23">
        <f t="shared" si="1"/>
        <v>37.992776373439519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14</v>
      </c>
      <c r="D11" s="21">
        <v>41</v>
      </c>
      <c r="E11" s="17" t="s">
        <v>7</v>
      </c>
      <c r="F11" s="25" t="s">
        <v>69</v>
      </c>
      <c r="G11" s="22">
        <f t="shared" si="0"/>
        <v>2478</v>
      </c>
      <c r="H11" s="23">
        <f t="shared" si="1"/>
        <v>37.625698560569489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15</v>
      </c>
      <c r="D12" s="28">
        <v>41</v>
      </c>
      <c r="E12" s="17" t="s">
        <v>7</v>
      </c>
      <c r="F12" s="29" t="s">
        <v>31</v>
      </c>
      <c r="G12" s="30">
        <f t="shared" si="0"/>
        <v>2512</v>
      </c>
      <c r="H12" s="31">
        <f t="shared" si="1"/>
        <v>36.614061422370078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66</v>
      </c>
      <c r="D13" s="21">
        <v>43</v>
      </c>
      <c r="E13" s="17" t="s">
        <v>7</v>
      </c>
      <c r="F13" s="25" t="s">
        <v>70</v>
      </c>
      <c r="G13" s="22">
        <f t="shared" si="0"/>
        <v>2590</v>
      </c>
      <c r="H13" s="23">
        <f t="shared" si="1"/>
        <v>34.441943322252214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43</v>
      </c>
      <c r="E14" s="17" t="s">
        <v>7</v>
      </c>
      <c r="F14" s="25" t="s">
        <v>26</v>
      </c>
      <c r="G14" s="22">
        <f t="shared" si="0"/>
        <v>2595</v>
      </c>
      <c r="H14" s="23">
        <f t="shared" si="1"/>
        <v>34.309346935896436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19</v>
      </c>
      <c r="D15" s="21">
        <v>44</v>
      </c>
      <c r="E15" s="17" t="s">
        <v>7</v>
      </c>
      <c r="F15" s="25" t="s">
        <v>71</v>
      </c>
      <c r="G15" s="22">
        <f t="shared" si="0"/>
        <v>2648</v>
      </c>
      <c r="H15" s="23">
        <f t="shared" si="1"/>
        <v>32.949680999625777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17</v>
      </c>
      <c r="D16" s="21">
        <v>44</v>
      </c>
      <c r="E16" s="17" t="s">
        <v>7</v>
      </c>
      <c r="F16" s="25" t="s">
        <v>72</v>
      </c>
      <c r="G16" s="22">
        <f t="shared" si="0"/>
        <v>2673</v>
      </c>
      <c r="H16" s="23">
        <f t="shared" si="1"/>
        <v>32.336220555865566</v>
      </c>
    </row>
    <row r="17" spans="1:8" s="14" customFormat="1" ht="16.5" x14ac:dyDescent="0.3">
      <c r="A17" s="14">
        <v>12</v>
      </c>
      <c r="B17" s="15" t="s">
        <v>6</v>
      </c>
      <c r="C17" s="44" t="s">
        <v>44</v>
      </c>
      <c r="D17" s="45">
        <v>45</v>
      </c>
      <c r="E17" s="46" t="s">
        <v>7</v>
      </c>
      <c r="F17" s="47" t="s">
        <v>29</v>
      </c>
      <c r="G17" s="48">
        <f t="shared" si="0"/>
        <v>2703</v>
      </c>
      <c r="H17" s="49">
        <f t="shared" si="1"/>
        <v>31.622418685257976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45">
        <v>45</v>
      </c>
      <c r="E18" s="42" t="s">
        <v>7</v>
      </c>
      <c r="F18" s="47" t="s">
        <v>54</v>
      </c>
      <c r="G18" s="43">
        <f t="shared" si="0"/>
        <v>2723</v>
      </c>
      <c r="H18" s="49">
        <f t="shared" si="1"/>
        <v>31.159601382599416</v>
      </c>
    </row>
    <row r="19" spans="1:8" ht="16.5" x14ac:dyDescent="0.3">
      <c r="A19" s="14">
        <v>14</v>
      </c>
      <c r="B19" s="15" t="s">
        <v>6</v>
      </c>
      <c r="C19" s="50" t="s">
        <v>18</v>
      </c>
      <c r="D19" s="45">
        <v>45</v>
      </c>
      <c r="E19" s="40" t="s">
        <v>7</v>
      </c>
      <c r="F19" s="47" t="s">
        <v>73</v>
      </c>
      <c r="G19" s="41">
        <f t="shared" si="0"/>
        <v>2732</v>
      </c>
      <c r="H19" s="49">
        <f t="shared" si="1"/>
        <v>30.954642017282296</v>
      </c>
    </row>
    <row r="20" spans="1:8" ht="16.5" x14ac:dyDescent="0.3">
      <c r="A20" s="14">
        <v>15</v>
      </c>
      <c r="B20" s="15" t="s">
        <v>6</v>
      </c>
      <c r="C20" s="50" t="s">
        <v>21</v>
      </c>
      <c r="D20" s="45">
        <v>45</v>
      </c>
      <c r="E20" s="40" t="s">
        <v>7</v>
      </c>
      <c r="F20" s="47" t="s">
        <v>32</v>
      </c>
      <c r="G20" s="41">
        <f t="shared" si="0"/>
        <v>2759</v>
      </c>
      <c r="H20" s="49">
        <f t="shared" si="1"/>
        <v>30.351752694171275</v>
      </c>
    </row>
    <row r="21" spans="1:8" ht="16.5" x14ac:dyDescent="0.3">
      <c r="A21" s="14">
        <v>16</v>
      </c>
      <c r="B21" s="15" t="s">
        <v>6</v>
      </c>
      <c r="C21" s="50" t="s">
        <v>20</v>
      </c>
      <c r="D21" s="45">
        <v>46</v>
      </c>
      <c r="E21" s="40" t="s">
        <v>7</v>
      </c>
      <c r="F21" s="47" t="s">
        <v>71</v>
      </c>
      <c r="G21" s="41">
        <f t="shared" si="0"/>
        <v>2768</v>
      </c>
      <c r="H21" s="49">
        <f t="shared" si="1"/>
        <v>30.154699455377727</v>
      </c>
    </row>
    <row r="22" spans="1:8" ht="16.5" x14ac:dyDescent="0.3">
      <c r="A22" s="14">
        <v>17</v>
      </c>
      <c r="B22" s="15" t="s">
        <v>6</v>
      </c>
      <c r="C22" s="50" t="s">
        <v>22</v>
      </c>
      <c r="D22" s="45">
        <v>48</v>
      </c>
      <c r="E22" s="40" t="s">
        <v>7</v>
      </c>
      <c r="F22" s="47" t="s">
        <v>74</v>
      </c>
      <c r="G22" s="41">
        <f t="shared" si="0"/>
        <v>2924</v>
      </c>
      <c r="H22" s="49">
        <f t="shared" si="1"/>
        <v>27.022930191387474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59">
        <v>56</v>
      </c>
      <c r="E23" s="59" t="s">
        <v>7</v>
      </c>
      <c r="F23" s="60" t="s">
        <v>61</v>
      </c>
      <c r="G23" s="61">
        <f t="shared" si="0"/>
        <v>3385</v>
      </c>
      <c r="H23" s="62">
        <f t="shared" si="1"/>
        <v>20.163681547534633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L4" sqref="L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79</v>
      </c>
      <c r="B1" s="6"/>
      <c r="D1" s="8"/>
      <c r="E1" s="8"/>
      <c r="F1" s="9"/>
    </row>
    <row r="2" spans="1:8" x14ac:dyDescent="0.2">
      <c r="C2" s="1" t="s">
        <v>80</v>
      </c>
      <c r="D2" s="2"/>
    </row>
    <row r="3" spans="1:8" x14ac:dyDescent="0.2">
      <c r="C3" s="1" t="s">
        <v>81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25</v>
      </c>
      <c r="G6" s="18">
        <f t="shared" ref="G6:G28" si="0">D6*60+F6</f>
        <v>2000</v>
      </c>
      <c r="H6" s="19">
        <f t="shared" ref="H6:H28" si="1">(1520/G6)*(1520/G6)*100</f>
        <v>57.76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21">
        <v>36</v>
      </c>
      <c r="E7" s="17" t="s">
        <v>7</v>
      </c>
      <c r="F7" s="25" t="s">
        <v>90</v>
      </c>
      <c r="G7" s="22">
        <f t="shared" si="0"/>
        <v>2194</v>
      </c>
      <c r="H7" s="23">
        <f t="shared" si="1"/>
        <v>47.99698190723187</v>
      </c>
    </row>
    <row r="8" spans="1:8" s="14" customFormat="1" ht="17.25" thickBot="1" x14ac:dyDescent="0.35">
      <c r="A8" s="14">
        <v>3</v>
      </c>
      <c r="B8" s="15" t="s">
        <v>6</v>
      </c>
      <c r="C8" s="20" t="s">
        <v>38</v>
      </c>
      <c r="D8" s="21">
        <v>37</v>
      </c>
      <c r="E8" s="17" t="s">
        <v>7</v>
      </c>
      <c r="F8" s="25" t="s">
        <v>91</v>
      </c>
      <c r="G8" s="22">
        <f t="shared" si="0"/>
        <v>2276</v>
      </c>
      <c r="H8" s="23">
        <f t="shared" si="1"/>
        <v>44.600801208298705</v>
      </c>
    </row>
    <row r="9" spans="1:8" s="14" customFormat="1" ht="17.25" thickBot="1" x14ac:dyDescent="0.35">
      <c r="A9" s="14">
        <v>4</v>
      </c>
      <c r="B9" s="15" t="s">
        <v>6</v>
      </c>
      <c r="C9" s="24" t="s">
        <v>82</v>
      </c>
      <c r="D9" s="21">
        <v>38</v>
      </c>
      <c r="E9" s="17" t="s">
        <v>7</v>
      </c>
      <c r="F9" s="25" t="s">
        <v>92</v>
      </c>
      <c r="G9" s="22">
        <f t="shared" si="0"/>
        <v>2306</v>
      </c>
      <c r="H9" s="23">
        <f t="shared" si="1"/>
        <v>43.447877966825857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39</v>
      </c>
      <c r="E10" s="17" t="s">
        <v>7</v>
      </c>
      <c r="F10" s="25" t="s">
        <v>93</v>
      </c>
      <c r="G10" s="22">
        <f t="shared" si="0"/>
        <v>2340</v>
      </c>
      <c r="H10" s="23">
        <f t="shared" si="1"/>
        <v>42.194462707283229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83</v>
      </c>
      <c r="D11" s="21">
        <v>39</v>
      </c>
      <c r="E11" s="17" t="s">
        <v>7</v>
      </c>
      <c r="F11" s="25" t="s">
        <v>68</v>
      </c>
      <c r="G11" s="22">
        <f t="shared" si="0"/>
        <v>2341</v>
      </c>
      <c r="H11" s="23">
        <f t="shared" si="1"/>
        <v>42.158422168498298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40</v>
      </c>
      <c r="D12" s="28">
        <v>39</v>
      </c>
      <c r="E12" s="17" t="s">
        <v>7</v>
      </c>
      <c r="F12" s="29" t="s">
        <v>27</v>
      </c>
      <c r="G12" s="30">
        <f t="shared" si="0"/>
        <v>2357</v>
      </c>
      <c r="H12" s="31">
        <f t="shared" si="1"/>
        <v>41.587997657795079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39</v>
      </c>
      <c r="E13" s="17" t="s">
        <v>7</v>
      </c>
      <c r="F13" s="25" t="s">
        <v>62</v>
      </c>
      <c r="G13" s="22">
        <f t="shared" si="0"/>
        <v>2371</v>
      </c>
      <c r="H13" s="23">
        <f t="shared" si="1"/>
        <v>41.098319867810844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50</v>
      </c>
      <c r="G14" s="22">
        <f t="shared" si="0"/>
        <v>2393</v>
      </c>
      <c r="H14" s="23">
        <f t="shared" si="1"/>
        <v>40.346120257073807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91</v>
      </c>
      <c r="G15" s="22">
        <f t="shared" si="0"/>
        <v>2396</v>
      </c>
      <c r="H15" s="23">
        <f t="shared" si="1"/>
        <v>40.245149818423023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94</v>
      </c>
      <c r="G16" s="22">
        <f t="shared" si="0"/>
        <v>2439</v>
      </c>
      <c r="H16" s="23">
        <f t="shared" si="1"/>
        <v>38.838600768131506</v>
      </c>
    </row>
    <row r="17" spans="1:8" s="14" customFormat="1" ht="16.5" x14ac:dyDescent="0.3">
      <c r="A17" s="14">
        <v>12</v>
      </c>
      <c r="B17" s="15" t="s">
        <v>6</v>
      </c>
      <c r="C17" s="44" t="s">
        <v>19</v>
      </c>
      <c r="D17" s="45">
        <v>41</v>
      </c>
      <c r="E17" s="46" t="s">
        <v>7</v>
      </c>
      <c r="F17" s="47" t="s">
        <v>51</v>
      </c>
      <c r="G17" s="48">
        <f t="shared" si="0"/>
        <v>2469</v>
      </c>
      <c r="H17" s="49">
        <f t="shared" si="1"/>
        <v>37.900504940894479</v>
      </c>
    </row>
    <row r="18" spans="1:8" ht="16.5" x14ac:dyDescent="0.3">
      <c r="A18" s="14">
        <v>13</v>
      </c>
      <c r="B18" s="15" t="s">
        <v>6</v>
      </c>
      <c r="C18" s="57" t="s">
        <v>18</v>
      </c>
      <c r="D18" s="45">
        <v>41</v>
      </c>
      <c r="E18" s="42" t="s">
        <v>7</v>
      </c>
      <c r="F18" s="47" t="s">
        <v>95</v>
      </c>
      <c r="G18" s="43">
        <f t="shared" si="0"/>
        <v>2473</v>
      </c>
      <c r="H18" s="49">
        <f t="shared" si="1"/>
        <v>37.777998338382879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45">
        <v>43</v>
      </c>
      <c r="E19" s="40" t="s">
        <v>7</v>
      </c>
      <c r="F19" s="47" t="s">
        <v>53</v>
      </c>
      <c r="G19" s="41">
        <f t="shared" si="0"/>
        <v>2587</v>
      </c>
      <c r="H19" s="49">
        <f t="shared" si="1"/>
        <v>34.521870450644585</v>
      </c>
    </row>
    <row r="20" spans="1:8" ht="16.5" x14ac:dyDescent="0.3">
      <c r="A20" s="14">
        <v>15</v>
      </c>
      <c r="B20" s="15" t="s">
        <v>6</v>
      </c>
      <c r="C20" s="50" t="s">
        <v>20</v>
      </c>
      <c r="D20" s="45">
        <v>43</v>
      </c>
      <c r="E20" s="40" t="s">
        <v>7</v>
      </c>
      <c r="F20" s="47" t="s">
        <v>74</v>
      </c>
      <c r="G20" s="41">
        <f t="shared" si="0"/>
        <v>2624</v>
      </c>
      <c r="H20" s="49">
        <f t="shared" si="1"/>
        <v>33.555175490779291</v>
      </c>
    </row>
    <row r="21" spans="1:8" ht="16.5" x14ac:dyDescent="0.3">
      <c r="A21" s="14">
        <v>16</v>
      </c>
      <c r="B21" s="15" t="s">
        <v>6</v>
      </c>
      <c r="C21" s="50" t="s">
        <v>84</v>
      </c>
      <c r="D21" s="45">
        <v>43</v>
      </c>
      <c r="E21" s="40" t="s">
        <v>7</v>
      </c>
      <c r="F21" s="47" t="s">
        <v>96</v>
      </c>
      <c r="G21" s="41">
        <f t="shared" si="0"/>
        <v>2630</v>
      </c>
      <c r="H21" s="49">
        <f t="shared" si="1"/>
        <v>33.402246671196629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43</v>
      </c>
      <c r="E22" s="40" t="s">
        <v>7</v>
      </c>
      <c r="F22" s="47" t="s">
        <v>50</v>
      </c>
      <c r="G22" s="41">
        <f t="shared" si="0"/>
        <v>2633</v>
      </c>
      <c r="H22" s="49">
        <f t="shared" si="1"/>
        <v>33.326174014152372</v>
      </c>
    </row>
    <row r="23" spans="1:8" ht="16.5" x14ac:dyDescent="0.3">
      <c r="A23" s="14">
        <v>18</v>
      </c>
      <c r="B23" s="15" t="s">
        <v>6</v>
      </c>
      <c r="C23" s="63" t="s">
        <v>21</v>
      </c>
      <c r="D23" s="64">
        <v>43</v>
      </c>
      <c r="E23" s="64" t="s">
        <v>7</v>
      </c>
      <c r="F23" s="65" t="s">
        <v>97</v>
      </c>
      <c r="G23" s="66">
        <f t="shared" si="0"/>
        <v>2637</v>
      </c>
      <c r="H23" s="67">
        <f t="shared" si="1"/>
        <v>33.225147398482754</v>
      </c>
    </row>
    <row r="24" spans="1:8" ht="16.5" x14ac:dyDescent="0.3">
      <c r="A24" s="14">
        <v>19</v>
      </c>
      <c r="B24" s="15" t="s">
        <v>6</v>
      </c>
      <c r="C24" s="63" t="s">
        <v>22</v>
      </c>
      <c r="D24" s="64">
        <v>44</v>
      </c>
      <c r="E24" s="64" t="s">
        <v>7</v>
      </c>
      <c r="F24" s="65" t="s">
        <v>93</v>
      </c>
      <c r="G24" s="66">
        <f t="shared" si="0"/>
        <v>2640</v>
      </c>
      <c r="H24" s="67">
        <f t="shared" si="1"/>
        <v>33.149678604224064</v>
      </c>
    </row>
    <row r="25" spans="1:8" ht="16.5" x14ac:dyDescent="0.3">
      <c r="A25" s="14">
        <v>20</v>
      </c>
      <c r="B25" s="15" t="s">
        <v>6</v>
      </c>
      <c r="C25" s="63" t="s">
        <v>86</v>
      </c>
      <c r="D25" s="64">
        <v>44</v>
      </c>
      <c r="E25" s="64" t="s">
        <v>7</v>
      </c>
      <c r="F25" s="65" t="s">
        <v>98</v>
      </c>
      <c r="G25" s="66">
        <f t="shared" si="0"/>
        <v>2644</v>
      </c>
      <c r="H25" s="67">
        <f t="shared" si="1"/>
        <v>33.049452875920352</v>
      </c>
    </row>
    <row r="26" spans="1:8" ht="16.5" x14ac:dyDescent="0.3">
      <c r="A26" s="14">
        <v>21</v>
      </c>
      <c r="B26" s="15" t="s">
        <v>6</v>
      </c>
      <c r="C26" s="63" t="s">
        <v>87</v>
      </c>
      <c r="D26" s="64">
        <v>49</v>
      </c>
      <c r="E26" s="64" t="s">
        <v>7</v>
      </c>
      <c r="F26" s="65" t="s">
        <v>99</v>
      </c>
      <c r="G26" s="66">
        <f t="shared" si="0"/>
        <v>2978</v>
      </c>
      <c r="H26" s="67">
        <f t="shared" si="1"/>
        <v>26.051803216874497</v>
      </c>
    </row>
    <row r="27" spans="1:8" ht="16.5" x14ac:dyDescent="0.3">
      <c r="A27" s="14">
        <v>22</v>
      </c>
      <c r="B27" s="15" t="s">
        <v>6</v>
      </c>
      <c r="C27" s="63" t="s">
        <v>88</v>
      </c>
      <c r="D27" s="64">
        <v>57</v>
      </c>
      <c r="E27" s="64" t="s">
        <v>7</v>
      </c>
      <c r="F27" s="65" t="s">
        <v>52</v>
      </c>
      <c r="G27" s="66">
        <f t="shared" si="0"/>
        <v>3434</v>
      </c>
      <c r="H27" s="67">
        <f t="shared" si="1"/>
        <v>19.59235287672794</v>
      </c>
    </row>
    <row r="28" spans="1:8" ht="16.5" x14ac:dyDescent="0.3">
      <c r="A28" s="14">
        <v>23</v>
      </c>
      <c r="B28" s="15" t="s">
        <v>6</v>
      </c>
      <c r="C28" s="63" t="s">
        <v>89</v>
      </c>
      <c r="D28" s="64">
        <v>69</v>
      </c>
      <c r="E28" s="64" t="s">
        <v>7</v>
      </c>
      <c r="F28" s="65" t="s">
        <v>97</v>
      </c>
      <c r="G28" s="66">
        <f t="shared" si="0"/>
        <v>4197</v>
      </c>
      <c r="H28" s="67">
        <f t="shared" si="1"/>
        <v>13.116236457630622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100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32</v>
      </c>
      <c r="E6" s="17" t="s">
        <v>7</v>
      </c>
      <c r="F6" s="26" t="s">
        <v>109</v>
      </c>
      <c r="G6" s="18">
        <f t="shared" ref="G6:G28" si="0">D6*60+F6</f>
        <v>1961</v>
      </c>
      <c r="H6" s="19">
        <f t="shared" ref="H6:H28" si="1">(1520/G6)*(1520/G6)*100</f>
        <v>60.080285610194309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93</v>
      </c>
      <c r="G7" s="22">
        <f t="shared" si="0"/>
        <v>1980</v>
      </c>
      <c r="H7" s="23">
        <f t="shared" si="1"/>
        <v>58.932761963064983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34</v>
      </c>
      <c r="E8" s="17" t="s">
        <v>7</v>
      </c>
      <c r="F8" s="25" t="s">
        <v>71</v>
      </c>
      <c r="G8" s="22">
        <f t="shared" si="0"/>
        <v>2048</v>
      </c>
      <c r="H8" s="23">
        <f t="shared" si="1"/>
        <v>55.084228515625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35</v>
      </c>
      <c r="E9" s="17" t="s">
        <v>7</v>
      </c>
      <c r="F9" s="25" t="s">
        <v>30</v>
      </c>
      <c r="G9" s="22">
        <f t="shared" si="0"/>
        <v>2140</v>
      </c>
      <c r="H9" s="23">
        <f t="shared" si="1"/>
        <v>50.449820945060694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36</v>
      </c>
      <c r="D10" s="21">
        <v>35</v>
      </c>
      <c r="E10" s="17" t="s">
        <v>7</v>
      </c>
      <c r="F10" s="25" t="s">
        <v>96</v>
      </c>
      <c r="G10" s="22">
        <f t="shared" si="0"/>
        <v>2150</v>
      </c>
      <c r="H10" s="23">
        <f t="shared" si="1"/>
        <v>49.981611681990259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36</v>
      </c>
      <c r="E11" s="17" t="s">
        <v>7</v>
      </c>
      <c r="F11" s="25" t="s">
        <v>61</v>
      </c>
      <c r="G11" s="22">
        <f t="shared" si="0"/>
        <v>2185</v>
      </c>
      <c r="H11" s="23">
        <f t="shared" si="1"/>
        <v>48.393194706994322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103</v>
      </c>
      <c r="D12" s="28">
        <v>37</v>
      </c>
      <c r="E12" s="17" t="s">
        <v>7</v>
      </c>
      <c r="F12" s="29" t="s">
        <v>25</v>
      </c>
      <c r="G12" s="30">
        <f t="shared" si="0"/>
        <v>2240</v>
      </c>
      <c r="H12" s="31">
        <f t="shared" si="1"/>
        <v>46.045918367346943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8">
        <v>37</v>
      </c>
      <c r="E13" s="17" t="s">
        <v>7</v>
      </c>
      <c r="F13" s="25" t="s">
        <v>94</v>
      </c>
      <c r="G13" s="22">
        <f t="shared" si="0"/>
        <v>2259</v>
      </c>
      <c r="H13" s="23">
        <f t="shared" si="1"/>
        <v>45.274609593694478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82</v>
      </c>
      <c r="D14" s="21">
        <v>38</v>
      </c>
      <c r="E14" s="17" t="s">
        <v>7</v>
      </c>
      <c r="F14" s="25" t="s">
        <v>52</v>
      </c>
      <c r="G14" s="22">
        <f t="shared" si="0"/>
        <v>2294</v>
      </c>
      <c r="H14" s="23">
        <f t="shared" si="1"/>
        <v>43.90362182076894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38</v>
      </c>
      <c r="E15" s="17" t="s">
        <v>7</v>
      </c>
      <c r="F15" s="25" t="s">
        <v>33</v>
      </c>
      <c r="G15" s="22">
        <f t="shared" si="0"/>
        <v>2309</v>
      </c>
      <c r="H15" s="23">
        <f t="shared" si="1"/>
        <v>43.335050804832662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83</v>
      </c>
      <c r="D16" s="21">
        <v>38</v>
      </c>
      <c r="E16" s="17" t="s">
        <v>7</v>
      </c>
      <c r="F16" s="25" t="s">
        <v>99</v>
      </c>
      <c r="G16" s="22">
        <f t="shared" si="0"/>
        <v>2318</v>
      </c>
      <c r="H16" s="23">
        <f t="shared" si="1"/>
        <v>42.9991937651169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38</v>
      </c>
      <c r="E17" s="46" t="s">
        <v>7</v>
      </c>
      <c r="F17" s="47" t="s">
        <v>110</v>
      </c>
      <c r="G17" s="48">
        <f t="shared" si="0"/>
        <v>2323</v>
      </c>
      <c r="H17" s="49">
        <f t="shared" si="1"/>
        <v>42.814290974475433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45">
        <v>39</v>
      </c>
      <c r="E18" s="42" t="s">
        <v>7</v>
      </c>
      <c r="F18" s="47" t="s">
        <v>111</v>
      </c>
      <c r="G18" s="43">
        <f t="shared" si="0"/>
        <v>2356</v>
      </c>
      <c r="H18" s="49">
        <f t="shared" si="1"/>
        <v>41.623309053069718</v>
      </c>
    </row>
    <row r="19" spans="1:8" ht="16.5" x14ac:dyDescent="0.3">
      <c r="A19" s="14">
        <v>14</v>
      </c>
      <c r="B19" s="15" t="s">
        <v>6</v>
      </c>
      <c r="C19" s="50" t="s">
        <v>42</v>
      </c>
      <c r="D19" s="45">
        <v>40</v>
      </c>
      <c r="E19" s="40" t="s">
        <v>7</v>
      </c>
      <c r="F19" s="47" t="s">
        <v>110</v>
      </c>
      <c r="G19" s="41">
        <f t="shared" si="0"/>
        <v>2443</v>
      </c>
      <c r="H19" s="49">
        <f t="shared" si="1"/>
        <v>38.711521586984723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45">
        <v>40</v>
      </c>
      <c r="E20" s="40" t="s">
        <v>7</v>
      </c>
      <c r="F20" s="47" t="s">
        <v>50</v>
      </c>
      <c r="G20" s="41">
        <f t="shared" si="0"/>
        <v>2453</v>
      </c>
      <c r="H20" s="49">
        <f t="shared" si="1"/>
        <v>38.39653899341041</v>
      </c>
    </row>
    <row r="21" spans="1:8" ht="16.5" x14ac:dyDescent="0.3">
      <c r="A21" s="14">
        <v>16</v>
      </c>
      <c r="B21" s="15" t="s">
        <v>6</v>
      </c>
      <c r="C21" s="68" t="s">
        <v>104</v>
      </c>
      <c r="D21" s="52">
        <v>41</v>
      </c>
      <c r="E21" s="69" t="s">
        <v>7</v>
      </c>
      <c r="F21" s="54" t="s">
        <v>24</v>
      </c>
      <c r="G21" s="70">
        <f t="shared" si="0"/>
        <v>2495</v>
      </c>
      <c r="H21" s="56">
        <f t="shared" si="1"/>
        <v>37.114710382689232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41</v>
      </c>
      <c r="E22" s="40" t="s">
        <v>7</v>
      </c>
      <c r="F22" s="47" t="s">
        <v>24</v>
      </c>
      <c r="G22" s="41">
        <f t="shared" si="0"/>
        <v>2495</v>
      </c>
      <c r="H22" s="49">
        <f t="shared" si="1"/>
        <v>37.114710382689232</v>
      </c>
    </row>
    <row r="23" spans="1:8" ht="16.5" x14ac:dyDescent="0.3">
      <c r="A23" s="14">
        <v>18</v>
      </c>
      <c r="B23" s="15" t="s">
        <v>6</v>
      </c>
      <c r="C23" s="63" t="s">
        <v>44</v>
      </c>
      <c r="D23" s="45">
        <v>41</v>
      </c>
      <c r="E23" s="64" t="s">
        <v>7</v>
      </c>
      <c r="F23" s="65" t="s">
        <v>30</v>
      </c>
      <c r="G23" s="66">
        <f t="shared" si="0"/>
        <v>2500</v>
      </c>
      <c r="H23" s="67">
        <f t="shared" si="1"/>
        <v>36.9664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41</v>
      </c>
      <c r="E24" s="64" t="s">
        <v>7</v>
      </c>
      <c r="F24" s="65" t="s">
        <v>31</v>
      </c>
      <c r="G24" s="66">
        <f t="shared" si="0"/>
        <v>2512</v>
      </c>
      <c r="H24" s="67">
        <f t="shared" si="1"/>
        <v>36.614061422370078</v>
      </c>
    </row>
    <row r="25" spans="1:8" ht="16.5" x14ac:dyDescent="0.3">
      <c r="A25" s="14">
        <v>20</v>
      </c>
      <c r="B25" s="15" t="s">
        <v>6</v>
      </c>
      <c r="C25" s="63" t="s">
        <v>45</v>
      </c>
      <c r="D25" s="64">
        <v>42</v>
      </c>
      <c r="E25" s="64" t="s">
        <v>7</v>
      </c>
      <c r="F25" s="65" t="s">
        <v>93</v>
      </c>
      <c r="G25" s="66">
        <f t="shared" si="0"/>
        <v>2520</v>
      </c>
      <c r="H25" s="67">
        <f t="shared" si="1"/>
        <v>36.381960191483998</v>
      </c>
    </row>
    <row r="26" spans="1:8" ht="16.5" x14ac:dyDescent="0.3">
      <c r="A26" s="14">
        <v>21</v>
      </c>
      <c r="B26" s="15" t="s">
        <v>6</v>
      </c>
      <c r="C26" s="63" t="s">
        <v>22</v>
      </c>
      <c r="D26" s="64">
        <v>42</v>
      </c>
      <c r="E26" s="64" t="s">
        <v>7</v>
      </c>
      <c r="F26" s="65" t="s">
        <v>33</v>
      </c>
      <c r="G26" s="66">
        <f t="shared" si="0"/>
        <v>2549</v>
      </c>
      <c r="H26" s="67">
        <f t="shared" si="1"/>
        <v>35.558833447404588</v>
      </c>
    </row>
    <row r="27" spans="1:8" ht="16.5" x14ac:dyDescent="0.3">
      <c r="A27" s="14">
        <v>22</v>
      </c>
      <c r="B27" s="15" t="s">
        <v>6</v>
      </c>
      <c r="C27" s="71" t="s">
        <v>105</v>
      </c>
      <c r="D27" s="72">
        <v>42</v>
      </c>
      <c r="E27" s="72" t="s">
        <v>7</v>
      </c>
      <c r="F27" s="73" t="s">
        <v>112</v>
      </c>
      <c r="G27" s="74">
        <f t="shared" si="0"/>
        <v>2569</v>
      </c>
      <c r="H27" s="75">
        <f t="shared" si="1"/>
        <v>35.00732829567616</v>
      </c>
    </row>
    <row r="28" spans="1:8" ht="16.5" x14ac:dyDescent="0.3">
      <c r="A28" s="14">
        <v>23</v>
      </c>
      <c r="B28" s="15" t="s">
        <v>6</v>
      </c>
      <c r="C28" s="63" t="s">
        <v>86</v>
      </c>
      <c r="D28" s="64">
        <v>43</v>
      </c>
      <c r="E28" s="64" t="s">
        <v>7</v>
      </c>
      <c r="F28" s="65" t="s">
        <v>51</v>
      </c>
      <c r="G28" s="66">
        <f t="shared" si="0"/>
        <v>2589</v>
      </c>
      <c r="H28" s="67">
        <f t="shared" si="1"/>
        <v>34.468554828559071</v>
      </c>
    </row>
    <row r="29" spans="1:8" ht="16.5" x14ac:dyDescent="0.3">
      <c r="A29" s="14">
        <v>24</v>
      </c>
      <c r="B29" s="15" t="s">
        <v>6</v>
      </c>
      <c r="C29" s="63" t="s">
        <v>21</v>
      </c>
      <c r="D29" s="64">
        <v>44</v>
      </c>
      <c r="E29" s="64" t="s">
        <v>7</v>
      </c>
      <c r="F29" s="65" t="s">
        <v>28</v>
      </c>
      <c r="G29" s="66">
        <f t="shared" ref="G29:G31" si="2">D29*60+F29</f>
        <v>2659</v>
      </c>
      <c r="H29" s="67">
        <f t="shared" ref="H29:H31" si="3">(1520/G29)*(1520/G29)*100</f>
        <v>32.677626249932636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45</v>
      </c>
      <c r="E30" s="64" t="s">
        <v>7</v>
      </c>
      <c r="F30" s="65" t="s">
        <v>69</v>
      </c>
      <c r="G30" s="66">
        <f t="shared" si="2"/>
        <v>2718</v>
      </c>
      <c r="H30" s="67">
        <f t="shared" si="3"/>
        <v>31.274348482658059</v>
      </c>
    </row>
    <row r="31" spans="1:8" ht="16.5" x14ac:dyDescent="0.3">
      <c r="A31" s="14">
        <v>26</v>
      </c>
      <c r="B31" s="15" t="s">
        <v>6</v>
      </c>
      <c r="C31" s="63" t="s">
        <v>106</v>
      </c>
      <c r="D31" s="64">
        <v>46</v>
      </c>
      <c r="E31" s="64" t="s">
        <v>7</v>
      </c>
      <c r="F31" s="65" t="s">
        <v>113</v>
      </c>
      <c r="G31" s="66">
        <f t="shared" si="2"/>
        <v>2808</v>
      </c>
      <c r="H31" s="67">
        <f t="shared" si="3"/>
        <v>29.301710213391129</v>
      </c>
    </row>
    <row r="32" spans="1:8" ht="16.5" x14ac:dyDescent="0.3">
      <c r="A32" s="14">
        <v>27</v>
      </c>
      <c r="B32" s="15" t="s">
        <v>6</v>
      </c>
      <c r="C32" s="63" t="s">
        <v>67</v>
      </c>
      <c r="D32" s="64">
        <v>50</v>
      </c>
      <c r="E32" s="64" t="s">
        <v>7</v>
      </c>
      <c r="F32" s="65" t="s">
        <v>108</v>
      </c>
      <c r="G32" s="66">
        <f t="shared" ref="G32:G33" si="4">D32*60+F32</f>
        <v>3058</v>
      </c>
      <c r="H32" s="67">
        <f t="shared" ref="H32:H33" si="5">(1520/G32)*(1520/G32)*100</f>
        <v>24.706556177259277</v>
      </c>
    </row>
    <row r="33" spans="1:8" ht="16.5" x14ac:dyDescent="0.3">
      <c r="A33" s="14">
        <v>28</v>
      </c>
      <c r="B33" s="15" t="s">
        <v>6</v>
      </c>
      <c r="C33" s="63" t="s">
        <v>39</v>
      </c>
      <c r="D33" s="64">
        <v>50</v>
      </c>
      <c r="E33" s="64" t="s">
        <v>7</v>
      </c>
      <c r="F33" s="65" t="s">
        <v>32</v>
      </c>
      <c r="G33" s="66">
        <f t="shared" si="4"/>
        <v>3059</v>
      </c>
      <c r="H33" s="67">
        <f t="shared" si="5"/>
        <v>24.690405462752206</v>
      </c>
    </row>
    <row r="34" spans="1:8" ht="16.5" x14ac:dyDescent="0.3">
      <c r="A34" s="14">
        <v>29</v>
      </c>
      <c r="B34" s="15" t="s">
        <v>6</v>
      </c>
      <c r="C34" s="71" t="s">
        <v>107</v>
      </c>
      <c r="D34" s="72">
        <v>53</v>
      </c>
      <c r="E34" s="72" t="s">
        <v>7</v>
      </c>
      <c r="F34" s="73" t="s">
        <v>51</v>
      </c>
      <c r="G34" s="74">
        <f t="shared" ref="G34" si="6">D34*60+F34</f>
        <v>3189</v>
      </c>
      <c r="H34" s="75">
        <f t="shared" ref="H34" si="7">(1520/G34)*(1520/G34)*100</f>
        <v>22.718420692170415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5" zoomScaleNormal="75" workbookViewId="0">
      <selection activeCell="I12" sqref="I1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116</v>
      </c>
      <c r="B1" s="6"/>
      <c r="D1" s="8"/>
      <c r="E1" s="8"/>
      <c r="F1" s="9"/>
    </row>
    <row r="2" spans="1:8" x14ac:dyDescent="0.2">
      <c r="C2" s="1" t="s">
        <v>114</v>
      </c>
      <c r="D2" s="2"/>
    </row>
    <row r="3" spans="1:8" x14ac:dyDescent="0.2">
      <c r="C3" s="1" t="s">
        <v>115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63</v>
      </c>
      <c r="G6" s="18">
        <f t="shared" ref="G6:G32" si="0">D6*60+F6</f>
        <v>1985</v>
      </c>
      <c r="H6" s="19">
        <f t="shared" ref="H6:H32" si="1">(1520/G6)*(1520/G6)*100</f>
        <v>58.636245392077853</v>
      </c>
    </row>
    <row r="7" spans="1:8" s="14" customFormat="1" ht="17.25" thickBot="1" x14ac:dyDescent="0.35">
      <c r="A7" s="14">
        <v>2</v>
      </c>
      <c r="B7" s="15" t="s">
        <v>6</v>
      </c>
      <c r="C7" s="20" t="s">
        <v>102</v>
      </c>
      <c r="D7" s="17">
        <v>33</v>
      </c>
      <c r="E7" s="17" t="s">
        <v>7</v>
      </c>
      <c r="F7" s="25" t="s">
        <v>33</v>
      </c>
      <c r="G7" s="22">
        <f t="shared" si="0"/>
        <v>2009</v>
      </c>
      <c r="H7" s="23">
        <f t="shared" si="1"/>
        <v>57.243647984269899</v>
      </c>
    </row>
    <row r="8" spans="1:8" s="14" customFormat="1" ht="17.25" thickBot="1" x14ac:dyDescent="0.35">
      <c r="A8" s="14">
        <v>3</v>
      </c>
      <c r="B8" s="15" t="s">
        <v>6</v>
      </c>
      <c r="C8" s="20" t="s">
        <v>36</v>
      </c>
      <c r="D8" s="21">
        <v>35</v>
      </c>
      <c r="E8" s="17" t="s">
        <v>7</v>
      </c>
      <c r="F8" s="25" t="s">
        <v>57</v>
      </c>
      <c r="G8" s="22">
        <f t="shared" si="0"/>
        <v>2151</v>
      </c>
      <c r="H8" s="23">
        <f t="shared" si="1"/>
        <v>49.935149577429414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36</v>
      </c>
      <c r="E9" s="17" t="s">
        <v>7</v>
      </c>
      <c r="F9" s="25" t="s">
        <v>118</v>
      </c>
      <c r="G9" s="22">
        <f t="shared" si="0"/>
        <v>2182</v>
      </c>
      <c r="H9" s="23">
        <f t="shared" si="1"/>
        <v>48.526356381392297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37</v>
      </c>
      <c r="E10" s="17" t="s">
        <v>7</v>
      </c>
      <c r="F10" s="25" t="s">
        <v>53</v>
      </c>
      <c r="G10" s="22">
        <f t="shared" si="0"/>
        <v>2227</v>
      </c>
      <c r="H10" s="23">
        <f t="shared" si="1"/>
        <v>46.585068864402238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37</v>
      </c>
      <c r="E11" s="17" t="s">
        <v>7</v>
      </c>
      <c r="F11" s="25" t="s">
        <v>33</v>
      </c>
      <c r="G11" s="22">
        <f t="shared" si="0"/>
        <v>2249</v>
      </c>
      <c r="H11" s="23">
        <f t="shared" si="1"/>
        <v>45.678124618797035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73</v>
      </c>
      <c r="G12" s="22">
        <f t="shared" si="0"/>
        <v>2252</v>
      </c>
      <c r="H12" s="23">
        <f t="shared" si="1"/>
        <v>45.556505525776963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83</v>
      </c>
      <c r="D13" s="21">
        <v>38</v>
      </c>
      <c r="E13" s="17" t="s">
        <v>7</v>
      </c>
      <c r="F13" s="25" t="s">
        <v>90</v>
      </c>
      <c r="G13" s="22">
        <f t="shared" si="0"/>
        <v>2314</v>
      </c>
      <c r="H13" s="23">
        <f t="shared" si="1"/>
        <v>43.147979791565973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113</v>
      </c>
      <c r="G14" s="22">
        <f t="shared" si="0"/>
        <v>2388</v>
      </c>
      <c r="H14" s="23">
        <f t="shared" si="1"/>
        <v>40.515250737214835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17</v>
      </c>
      <c r="D15" s="21">
        <v>40</v>
      </c>
      <c r="E15" s="17" t="s">
        <v>7</v>
      </c>
      <c r="F15" s="25" t="s">
        <v>48</v>
      </c>
      <c r="G15" s="22">
        <f t="shared" si="0"/>
        <v>2411</v>
      </c>
      <c r="H15" s="23">
        <f t="shared" si="1"/>
        <v>39.745938401708891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109</v>
      </c>
      <c r="G16" s="22">
        <f t="shared" si="0"/>
        <v>2441</v>
      </c>
      <c r="H16" s="23">
        <f t="shared" si="1"/>
        <v>38.774983087132441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41</v>
      </c>
      <c r="E17" s="46" t="s">
        <v>7</v>
      </c>
      <c r="F17" s="47" t="s">
        <v>53</v>
      </c>
      <c r="G17" s="48">
        <f t="shared" si="0"/>
        <v>2467</v>
      </c>
      <c r="H17" s="49">
        <f t="shared" si="1"/>
        <v>37.961981824452451</v>
      </c>
    </row>
    <row r="18" spans="1:8" ht="16.5" x14ac:dyDescent="0.3">
      <c r="A18" s="14">
        <v>13</v>
      </c>
      <c r="B18" s="15" t="s">
        <v>6</v>
      </c>
      <c r="C18" s="57" t="s">
        <v>44</v>
      </c>
      <c r="D18" s="21">
        <v>41</v>
      </c>
      <c r="E18" s="42" t="s">
        <v>7</v>
      </c>
      <c r="F18" s="47" t="s">
        <v>56</v>
      </c>
      <c r="G18" s="43">
        <f t="shared" si="0"/>
        <v>2472</v>
      </c>
      <c r="H18" s="49">
        <f t="shared" si="1"/>
        <v>37.808569244142817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41</v>
      </c>
      <c r="E19" s="40" t="s">
        <v>7</v>
      </c>
      <c r="F19" s="47" t="s">
        <v>25</v>
      </c>
      <c r="G19" s="41">
        <f t="shared" si="0"/>
        <v>2480</v>
      </c>
      <c r="H19" s="49">
        <f t="shared" si="1"/>
        <v>37.565036420395423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21">
        <v>41</v>
      </c>
      <c r="E20" s="40" t="s">
        <v>7</v>
      </c>
      <c r="F20" s="47" t="s">
        <v>61</v>
      </c>
      <c r="G20" s="41">
        <f t="shared" si="0"/>
        <v>2485</v>
      </c>
      <c r="H20" s="49">
        <f t="shared" si="1"/>
        <v>37.414021351448731</v>
      </c>
    </row>
    <row r="21" spans="1:8" ht="16.5" x14ac:dyDescent="0.3">
      <c r="A21" s="14">
        <v>16</v>
      </c>
      <c r="B21" s="15" t="s">
        <v>6</v>
      </c>
      <c r="C21" s="50" t="s">
        <v>85</v>
      </c>
      <c r="D21" s="21">
        <v>41</v>
      </c>
      <c r="E21" s="40" t="s">
        <v>7</v>
      </c>
      <c r="F21" s="47" t="s">
        <v>119</v>
      </c>
      <c r="G21" s="41">
        <f t="shared" si="0"/>
        <v>2488</v>
      </c>
      <c r="H21" s="49">
        <f t="shared" si="1"/>
        <v>37.323849009005286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45">
        <v>42</v>
      </c>
      <c r="E22" s="40" t="s">
        <v>7</v>
      </c>
      <c r="F22" s="47" t="s">
        <v>112</v>
      </c>
      <c r="G22" s="41">
        <f t="shared" si="0"/>
        <v>2569</v>
      </c>
      <c r="H22" s="49">
        <f t="shared" si="1"/>
        <v>35.00732829567616</v>
      </c>
    </row>
    <row r="23" spans="1:8" ht="16.5" x14ac:dyDescent="0.3">
      <c r="A23" s="14">
        <v>18</v>
      </c>
      <c r="B23" s="15" t="s">
        <v>6</v>
      </c>
      <c r="C23" s="63" t="s">
        <v>22</v>
      </c>
      <c r="D23" s="45">
        <v>42</v>
      </c>
      <c r="E23" s="64" t="s">
        <v>7</v>
      </c>
      <c r="F23" s="65" t="s">
        <v>32</v>
      </c>
      <c r="G23" s="66">
        <f t="shared" si="0"/>
        <v>2579</v>
      </c>
      <c r="H23" s="67">
        <f t="shared" si="1"/>
        <v>34.736374760740141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43</v>
      </c>
      <c r="E24" s="64" t="s">
        <v>7</v>
      </c>
      <c r="F24" s="65" t="s">
        <v>54</v>
      </c>
      <c r="G24" s="66">
        <f t="shared" si="0"/>
        <v>2603</v>
      </c>
      <c r="H24" s="67">
        <f t="shared" si="1"/>
        <v>34.098779903031591</v>
      </c>
    </row>
    <row r="25" spans="1:8" ht="16.5" x14ac:dyDescent="0.3">
      <c r="A25" s="14">
        <v>20</v>
      </c>
      <c r="B25" s="15" t="s">
        <v>6</v>
      </c>
      <c r="C25" s="63" t="s">
        <v>21</v>
      </c>
      <c r="D25" s="45">
        <v>43</v>
      </c>
      <c r="E25" s="64" t="s">
        <v>7</v>
      </c>
      <c r="F25" s="65" t="s">
        <v>57</v>
      </c>
      <c r="G25" s="66">
        <f t="shared" si="0"/>
        <v>2631</v>
      </c>
      <c r="H25" s="67">
        <f t="shared" si="1"/>
        <v>33.376860203049311</v>
      </c>
    </row>
    <row r="26" spans="1:8" ht="16.5" x14ac:dyDescent="0.3">
      <c r="A26" s="14">
        <v>21</v>
      </c>
      <c r="B26" s="15" t="s">
        <v>6</v>
      </c>
      <c r="C26" s="63" t="s">
        <v>86</v>
      </c>
      <c r="D26" s="64">
        <v>44</v>
      </c>
      <c r="E26" s="64" t="s">
        <v>7</v>
      </c>
      <c r="F26" s="65" t="s">
        <v>120</v>
      </c>
      <c r="G26" s="66">
        <f t="shared" si="0"/>
        <v>2642</v>
      </c>
      <c r="H26" s="67">
        <f t="shared" si="1"/>
        <v>33.099508836755135</v>
      </c>
    </row>
    <row r="27" spans="1:8" ht="16.5" x14ac:dyDescent="0.3">
      <c r="A27" s="14">
        <v>22</v>
      </c>
      <c r="B27" s="15" t="s">
        <v>6</v>
      </c>
      <c r="C27" s="71" t="s">
        <v>117</v>
      </c>
      <c r="D27" s="72">
        <v>47</v>
      </c>
      <c r="E27" s="72" t="s">
        <v>7</v>
      </c>
      <c r="F27" s="73" t="s">
        <v>91</v>
      </c>
      <c r="G27" s="74">
        <f t="shared" si="0"/>
        <v>2876</v>
      </c>
      <c r="H27" s="75">
        <f t="shared" si="1"/>
        <v>27.93247459672974</v>
      </c>
    </row>
    <row r="28" spans="1:8" ht="16.5" x14ac:dyDescent="0.3">
      <c r="A28" s="14">
        <v>23</v>
      </c>
      <c r="B28" s="15" t="s">
        <v>6</v>
      </c>
      <c r="C28" s="63" t="s">
        <v>106</v>
      </c>
      <c r="D28" s="64">
        <v>49</v>
      </c>
      <c r="E28" s="64" t="s">
        <v>7</v>
      </c>
      <c r="F28" s="65" t="s">
        <v>55</v>
      </c>
      <c r="G28" s="66">
        <f t="shared" si="0"/>
        <v>2946</v>
      </c>
      <c r="H28" s="67">
        <f t="shared" si="1"/>
        <v>26.620836058328024</v>
      </c>
    </row>
    <row r="29" spans="1:8" ht="16.5" x14ac:dyDescent="0.3">
      <c r="A29" s="14">
        <v>24</v>
      </c>
      <c r="B29" s="15" t="s">
        <v>6</v>
      </c>
      <c r="C29" s="63" t="s">
        <v>67</v>
      </c>
      <c r="D29" s="64">
        <v>50</v>
      </c>
      <c r="E29" s="64" t="s">
        <v>7</v>
      </c>
      <c r="F29" s="65" t="s">
        <v>30</v>
      </c>
      <c r="G29" s="66">
        <f t="shared" si="0"/>
        <v>3040</v>
      </c>
      <c r="H29" s="67">
        <f t="shared" si="1"/>
        <v>25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51</v>
      </c>
      <c r="E30" s="64" t="s">
        <v>7</v>
      </c>
      <c r="F30" s="65" t="s">
        <v>24</v>
      </c>
      <c r="G30" s="66">
        <f t="shared" si="0"/>
        <v>3095</v>
      </c>
      <c r="H30" s="67">
        <f t="shared" si="1"/>
        <v>24.119364966685019</v>
      </c>
    </row>
    <row r="31" spans="1:8" ht="16.5" x14ac:dyDescent="0.3">
      <c r="A31" s="14">
        <v>26</v>
      </c>
      <c r="B31" s="15" t="s">
        <v>6</v>
      </c>
      <c r="C31" s="71" t="s">
        <v>107</v>
      </c>
      <c r="D31" s="72">
        <v>53</v>
      </c>
      <c r="E31" s="72" t="s">
        <v>7</v>
      </c>
      <c r="F31" s="73" t="s">
        <v>29</v>
      </c>
      <c r="G31" s="74">
        <f t="shared" si="0"/>
        <v>3183</v>
      </c>
      <c r="H31" s="75">
        <f t="shared" si="1"/>
        <v>22.804150505419294</v>
      </c>
    </row>
    <row r="32" spans="1:8" ht="16.5" x14ac:dyDescent="0.3">
      <c r="A32" s="14">
        <v>27</v>
      </c>
      <c r="B32" s="15" t="s">
        <v>6</v>
      </c>
      <c r="C32" s="63" t="s">
        <v>89</v>
      </c>
      <c r="D32" s="64">
        <v>65</v>
      </c>
      <c r="E32" s="64" t="s">
        <v>7</v>
      </c>
      <c r="F32" s="65" t="s">
        <v>52</v>
      </c>
      <c r="G32" s="66">
        <f t="shared" si="0"/>
        <v>3914</v>
      </c>
      <c r="H32" s="67">
        <f t="shared" si="1"/>
        <v>15.081534546140068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5" zoomScaleNormal="75" workbookViewId="0">
      <selection activeCell="I24" sqref="I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121</v>
      </c>
      <c r="B1" s="6"/>
      <c r="D1" s="8"/>
      <c r="E1" s="8"/>
      <c r="F1" s="9"/>
    </row>
    <row r="2" spans="1:8" x14ac:dyDescent="0.2">
      <c r="C2" s="1" t="s">
        <v>122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17">
        <v>35</v>
      </c>
      <c r="E6" s="17" t="s">
        <v>7</v>
      </c>
      <c r="F6" s="26" t="s">
        <v>28</v>
      </c>
      <c r="G6" s="18">
        <f t="shared" ref="G6:G21" si="0">D6*60+F6</f>
        <v>2119</v>
      </c>
      <c r="H6" s="19">
        <f t="shared" ref="H6:H21" si="1">(1520/G6)*(1520/G6)*100</f>
        <v>51.454725120101472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17">
        <v>35</v>
      </c>
      <c r="E7" s="17" t="s">
        <v>7</v>
      </c>
      <c r="F7" s="25" t="s">
        <v>123</v>
      </c>
      <c r="G7" s="22">
        <f t="shared" si="0"/>
        <v>2147</v>
      </c>
      <c r="H7" s="23">
        <f t="shared" si="1"/>
        <v>50.121387735922937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36</v>
      </c>
      <c r="E8" s="17" t="s">
        <v>7</v>
      </c>
      <c r="F8" s="25" t="s">
        <v>71</v>
      </c>
      <c r="G8" s="22">
        <f t="shared" si="0"/>
        <v>2168</v>
      </c>
      <c r="H8" s="23">
        <f t="shared" si="1"/>
        <v>49.155104097166443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36</v>
      </c>
      <c r="E9" s="17" t="s">
        <v>7</v>
      </c>
      <c r="F9" s="25" t="s">
        <v>25</v>
      </c>
      <c r="G9" s="22">
        <f t="shared" si="0"/>
        <v>2180</v>
      </c>
      <c r="H9" s="23">
        <f t="shared" si="1"/>
        <v>48.615436411076516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36</v>
      </c>
      <c r="E10" s="17" t="s">
        <v>7</v>
      </c>
      <c r="F10" s="25" t="s">
        <v>109</v>
      </c>
      <c r="G10" s="22">
        <f t="shared" si="0"/>
        <v>2201</v>
      </c>
      <c r="H10" s="23">
        <f t="shared" si="1"/>
        <v>47.692170817403422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41</v>
      </c>
      <c r="D11" s="21">
        <v>38</v>
      </c>
      <c r="E11" s="17" t="s">
        <v>7</v>
      </c>
      <c r="F11" s="25" t="s">
        <v>124</v>
      </c>
      <c r="G11" s="22">
        <f t="shared" si="0"/>
        <v>2316</v>
      </c>
      <c r="H11" s="23">
        <f t="shared" si="1"/>
        <v>43.073490414358631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83</v>
      </c>
      <c r="D12" s="21">
        <v>38</v>
      </c>
      <c r="E12" s="17" t="s">
        <v>7</v>
      </c>
      <c r="F12" s="25" t="s">
        <v>32</v>
      </c>
      <c r="G12" s="22">
        <f t="shared" si="0"/>
        <v>2339</v>
      </c>
      <c r="H12" s="23">
        <f t="shared" si="1"/>
        <v>42.230549481522395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15</v>
      </c>
      <c r="D13" s="21">
        <v>39</v>
      </c>
      <c r="E13" s="17" t="s">
        <v>7</v>
      </c>
      <c r="F13" s="25" t="s">
        <v>28</v>
      </c>
      <c r="G13" s="22">
        <f t="shared" si="0"/>
        <v>2359</v>
      </c>
      <c r="H13" s="23">
        <f t="shared" si="1"/>
        <v>41.517509538838304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17</v>
      </c>
      <c r="D14" s="21">
        <v>39</v>
      </c>
      <c r="E14" s="17" t="s">
        <v>7</v>
      </c>
      <c r="F14" s="25" t="s">
        <v>109</v>
      </c>
      <c r="G14" s="22">
        <f t="shared" si="0"/>
        <v>2381</v>
      </c>
      <c r="H14" s="23">
        <f t="shared" si="1"/>
        <v>40.753825830665242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45</v>
      </c>
      <c r="D15" s="21">
        <v>41</v>
      </c>
      <c r="E15" s="17" t="s">
        <v>7</v>
      </c>
      <c r="F15" s="25" t="s">
        <v>28</v>
      </c>
      <c r="G15" s="22">
        <f t="shared" si="0"/>
        <v>2479</v>
      </c>
      <c r="H15" s="23">
        <f t="shared" si="1"/>
        <v>37.595349137677836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18</v>
      </c>
      <c r="D16" s="21">
        <v>42</v>
      </c>
      <c r="E16" s="17" t="s">
        <v>7</v>
      </c>
      <c r="F16" s="25" t="s">
        <v>93</v>
      </c>
      <c r="G16" s="22">
        <f t="shared" si="0"/>
        <v>2520</v>
      </c>
      <c r="H16" s="23">
        <f t="shared" si="1"/>
        <v>36.381960191483998</v>
      </c>
    </row>
    <row r="17" spans="1:8" s="14" customFormat="1" ht="16.5" x14ac:dyDescent="0.3">
      <c r="A17" s="14">
        <v>12</v>
      </c>
      <c r="B17" s="15" t="s">
        <v>6</v>
      </c>
      <c r="C17" s="44" t="s">
        <v>84</v>
      </c>
      <c r="D17" s="21">
        <v>42</v>
      </c>
      <c r="E17" s="46" t="s">
        <v>7</v>
      </c>
      <c r="F17" s="47" t="s">
        <v>24</v>
      </c>
      <c r="G17" s="48">
        <f t="shared" si="0"/>
        <v>2555</v>
      </c>
      <c r="H17" s="49">
        <f t="shared" si="1"/>
        <v>35.39202132344775</v>
      </c>
    </row>
    <row r="18" spans="1:8" ht="16.5" x14ac:dyDescent="0.3">
      <c r="A18" s="14">
        <v>13</v>
      </c>
      <c r="B18" s="15" t="s">
        <v>6</v>
      </c>
      <c r="C18" s="57" t="s">
        <v>86</v>
      </c>
      <c r="D18" s="21">
        <v>42</v>
      </c>
      <c r="E18" s="42" t="s">
        <v>7</v>
      </c>
      <c r="F18" s="47" t="s">
        <v>99</v>
      </c>
      <c r="G18" s="43">
        <f t="shared" si="0"/>
        <v>2558</v>
      </c>
      <c r="H18" s="49">
        <f t="shared" si="1"/>
        <v>35.309055097653129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45</v>
      </c>
      <c r="E19" s="40" t="s">
        <v>7</v>
      </c>
      <c r="F19" s="47" t="s">
        <v>63</v>
      </c>
      <c r="G19" s="41">
        <f t="shared" si="0"/>
        <v>2705</v>
      </c>
      <c r="H19" s="49">
        <f t="shared" si="1"/>
        <v>31.575674539857388</v>
      </c>
    </row>
    <row r="20" spans="1:8" ht="16.5" x14ac:dyDescent="0.3">
      <c r="A20" s="14">
        <v>15</v>
      </c>
      <c r="B20" s="15" t="s">
        <v>6</v>
      </c>
      <c r="C20" s="50" t="s">
        <v>67</v>
      </c>
      <c r="D20" s="21">
        <v>49</v>
      </c>
      <c r="E20" s="40" t="s">
        <v>7</v>
      </c>
      <c r="F20" s="47" t="s">
        <v>108</v>
      </c>
      <c r="G20" s="41">
        <f t="shared" si="0"/>
        <v>2998</v>
      </c>
      <c r="H20" s="49">
        <f t="shared" si="1"/>
        <v>25.705373517857804</v>
      </c>
    </row>
    <row r="21" spans="1:8" ht="16.5" x14ac:dyDescent="0.3">
      <c r="A21" s="14">
        <v>16</v>
      </c>
      <c r="B21" s="15" t="s">
        <v>6</v>
      </c>
      <c r="C21" s="50" t="s">
        <v>89</v>
      </c>
      <c r="D21" s="21">
        <v>59</v>
      </c>
      <c r="E21" s="40" t="s">
        <v>7</v>
      </c>
      <c r="F21" s="47" t="s">
        <v>71</v>
      </c>
      <c r="G21" s="41">
        <f t="shared" si="0"/>
        <v>3548</v>
      </c>
      <c r="H21" s="49">
        <f t="shared" si="1"/>
        <v>18.353544687195352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I15" sqref="I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125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31</v>
      </c>
      <c r="E6" s="17" t="s">
        <v>7</v>
      </c>
      <c r="F6" s="26" t="s">
        <v>58</v>
      </c>
      <c r="G6" s="18">
        <f t="shared" ref="G6:G21" si="0">D6*60+F6</f>
        <v>1915</v>
      </c>
      <c r="H6" s="19">
        <f t="shared" ref="H6:H21" si="1">(1520/G6)*(1520/G6)*100</f>
        <v>63.001315708744343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17">
        <v>32</v>
      </c>
      <c r="E7" s="17" t="s">
        <v>7</v>
      </c>
      <c r="F7" s="25" t="s">
        <v>52</v>
      </c>
      <c r="G7" s="22">
        <f t="shared" si="0"/>
        <v>1934</v>
      </c>
      <c r="H7" s="23">
        <f t="shared" si="1"/>
        <v>61.769521403844983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14</v>
      </c>
      <c r="D8" s="21">
        <v>35</v>
      </c>
      <c r="E8" s="17" t="s">
        <v>7</v>
      </c>
      <c r="F8" s="25" t="s">
        <v>56</v>
      </c>
      <c r="G8" s="22">
        <f t="shared" si="0"/>
        <v>2112</v>
      </c>
      <c r="H8" s="23">
        <f t="shared" si="1"/>
        <v>51.7963728191001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52</v>
      </c>
      <c r="G9" s="22">
        <f t="shared" si="0"/>
        <v>2114</v>
      </c>
      <c r="H9" s="23">
        <f t="shared" si="1"/>
        <v>51.698412797863327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35</v>
      </c>
      <c r="E10" s="17" t="s">
        <v>7</v>
      </c>
      <c r="F10" s="25" t="s">
        <v>50</v>
      </c>
      <c r="G10" s="22">
        <f t="shared" si="0"/>
        <v>2153</v>
      </c>
      <c r="H10" s="23">
        <f t="shared" si="1"/>
        <v>49.8424195146534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36</v>
      </c>
      <c r="E11" s="17" t="s">
        <v>7</v>
      </c>
      <c r="F11" s="25" t="s">
        <v>49</v>
      </c>
      <c r="G11" s="22">
        <f t="shared" si="0"/>
        <v>2190</v>
      </c>
      <c r="H11" s="23">
        <f t="shared" si="1"/>
        <v>48.172473468026098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57</v>
      </c>
      <c r="G12" s="22">
        <f t="shared" si="0"/>
        <v>2271</v>
      </c>
      <c r="H12" s="23">
        <f t="shared" si="1"/>
        <v>44.797410188502404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38</v>
      </c>
      <c r="E13" s="17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38</v>
      </c>
      <c r="E14" s="17" t="s">
        <v>7</v>
      </c>
      <c r="F14" s="25" t="s">
        <v>91</v>
      </c>
      <c r="G14" s="22">
        <f t="shared" si="0"/>
        <v>2336</v>
      </c>
      <c r="H14" s="23">
        <f t="shared" si="1"/>
        <v>42.339088009007327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90</v>
      </c>
      <c r="G15" s="22">
        <f t="shared" si="0"/>
        <v>2374</v>
      </c>
      <c r="H15" s="23">
        <f t="shared" si="1"/>
        <v>40.994514428635405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44</v>
      </c>
      <c r="D16" s="21">
        <v>40</v>
      </c>
      <c r="E16" s="17" t="s">
        <v>7</v>
      </c>
      <c r="F16" s="25" t="s">
        <v>48</v>
      </c>
      <c r="G16" s="22">
        <f t="shared" si="0"/>
        <v>2411</v>
      </c>
      <c r="H16" s="23">
        <f t="shared" si="1"/>
        <v>39.745938401708891</v>
      </c>
    </row>
    <row r="17" spans="1:8" s="14" customFormat="1" ht="16.5" x14ac:dyDescent="0.3">
      <c r="A17" s="14">
        <v>12</v>
      </c>
      <c r="B17" s="15" t="s">
        <v>6</v>
      </c>
      <c r="C17" s="44" t="s">
        <v>83</v>
      </c>
      <c r="D17" s="21">
        <v>40</v>
      </c>
      <c r="E17" s="46" t="s">
        <v>7</v>
      </c>
      <c r="F17" s="47" t="s">
        <v>58</v>
      </c>
      <c r="G17" s="48">
        <f t="shared" si="0"/>
        <v>2455</v>
      </c>
      <c r="H17" s="49">
        <f t="shared" si="1"/>
        <v>38.334003923992341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41</v>
      </c>
      <c r="E18" s="42" t="s">
        <v>7</v>
      </c>
      <c r="F18" s="47" t="s">
        <v>63</v>
      </c>
      <c r="G18" s="43">
        <f t="shared" si="0"/>
        <v>2465</v>
      </c>
      <c r="H18" s="49">
        <f t="shared" si="1"/>
        <v>38.023608408181062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43</v>
      </c>
      <c r="E19" s="40" t="s">
        <v>7</v>
      </c>
      <c r="F19" s="47" t="s">
        <v>56</v>
      </c>
      <c r="G19" s="41">
        <f t="shared" si="0"/>
        <v>2592</v>
      </c>
      <c r="H19" s="49">
        <f t="shared" si="1"/>
        <v>34.388812680993759</v>
      </c>
    </row>
    <row r="20" spans="1:8" ht="16.5" x14ac:dyDescent="0.3">
      <c r="A20" s="14">
        <v>15</v>
      </c>
      <c r="B20" s="15" t="s">
        <v>6</v>
      </c>
      <c r="C20" s="68" t="s">
        <v>117</v>
      </c>
      <c r="D20" s="76">
        <v>43</v>
      </c>
      <c r="E20" s="69" t="s">
        <v>7</v>
      </c>
      <c r="F20" s="54" t="s">
        <v>99</v>
      </c>
      <c r="G20" s="70">
        <f t="shared" si="0"/>
        <v>2618</v>
      </c>
      <c r="H20" s="56">
        <f t="shared" si="1"/>
        <v>33.709156973435952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127</v>
      </c>
      <c r="D22" s="21">
        <v>45</v>
      </c>
      <c r="E22" s="40" t="s">
        <v>7</v>
      </c>
      <c r="F22" s="47" t="s">
        <v>119</v>
      </c>
      <c r="G22" s="41">
        <f t="shared" ref="G22:G24" si="2">D22*60+F22</f>
        <v>2728</v>
      </c>
      <c r="H22" s="49">
        <f t="shared" ref="H22:H24" si="3">(1520/G22)*(1520/G22)*100</f>
        <v>31.04548464495489</v>
      </c>
    </row>
    <row r="23" spans="1:8" ht="16.5" x14ac:dyDescent="0.3">
      <c r="A23" s="14">
        <v>18</v>
      </c>
      <c r="B23" s="15" t="s">
        <v>6</v>
      </c>
      <c r="C23" s="50" t="s">
        <v>106</v>
      </c>
      <c r="D23" s="21">
        <v>46</v>
      </c>
      <c r="E23" s="40" t="s">
        <v>7</v>
      </c>
      <c r="F23" s="47" t="s">
        <v>49</v>
      </c>
      <c r="G23" s="41">
        <f t="shared" si="2"/>
        <v>2790</v>
      </c>
      <c r="H23" s="49">
        <f t="shared" si="3"/>
        <v>29.68101643092972</v>
      </c>
    </row>
    <row r="24" spans="1:8" ht="16.5" x14ac:dyDescent="0.3">
      <c r="A24" s="14">
        <v>19</v>
      </c>
      <c r="B24" s="15" t="s">
        <v>6</v>
      </c>
      <c r="C24" s="50" t="s">
        <v>67</v>
      </c>
      <c r="D24" s="21">
        <v>49</v>
      </c>
      <c r="E24" s="40" t="s">
        <v>7</v>
      </c>
      <c r="F24" s="47" t="s">
        <v>128</v>
      </c>
      <c r="G24" s="41">
        <f t="shared" si="2"/>
        <v>2977</v>
      </c>
      <c r="H24" s="49">
        <f t="shared" si="3"/>
        <v>26.069308207623354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129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119</v>
      </c>
      <c r="G6" s="18">
        <f t="shared" ref="G6:G24" si="0">D6*60+F6</f>
        <v>2008</v>
      </c>
      <c r="H6" s="19">
        <f t="shared" ref="H6:H24" si="1">(1520/G6)*(1520/G6)*100</f>
        <v>57.300677767019572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33</v>
      </c>
      <c r="E7" s="40" t="s">
        <v>7</v>
      </c>
      <c r="F7" s="25" t="s">
        <v>113</v>
      </c>
      <c r="G7" s="22">
        <f t="shared" si="0"/>
        <v>2028</v>
      </c>
      <c r="H7" s="23">
        <f t="shared" si="1"/>
        <v>56.176059817388911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35</v>
      </c>
      <c r="E8" s="40" t="s">
        <v>7</v>
      </c>
      <c r="F8" s="25" t="s">
        <v>32</v>
      </c>
      <c r="G8" s="22">
        <f t="shared" si="0"/>
        <v>2159</v>
      </c>
      <c r="H8" s="23">
        <f t="shared" si="1"/>
        <v>49.565773872032167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38</v>
      </c>
      <c r="E9" s="40" t="s">
        <v>7</v>
      </c>
      <c r="F9" s="25" t="s">
        <v>124</v>
      </c>
      <c r="G9" s="22">
        <f t="shared" si="0"/>
        <v>2316</v>
      </c>
      <c r="H9" s="23">
        <f t="shared" si="1"/>
        <v>43.073490414358631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21">
        <v>38</v>
      </c>
      <c r="E10" s="40" t="s">
        <v>7</v>
      </c>
      <c r="F10" s="25" t="s">
        <v>57</v>
      </c>
      <c r="G10" s="22">
        <f t="shared" si="0"/>
        <v>2331</v>
      </c>
      <c r="H10" s="23">
        <f t="shared" si="1"/>
        <v>42.520917681792845</v>
      </c>
    </row>
    <row r="11" spans="1:8" s="14" customFormat="1" ht="16.5" x14ac:dyDescent="0.3">
      <c r="A11" s="14">
        <v>6</v>
      </c>
      <c r="B11" s="15" t="s">
        <v>6</v>
      </c>
      <c r="C11" s="20" t="s">
        <v>83</v>
      </c>
      <c r="D11" s="21">
        <v>39</v>
      </c>
      <c r="E11" s="40" t="s">
        <v>7</v>
      </c>
      <c r="F11" s="25" t="s">
        <v>118</v>
      </c>
      <c r="G11" s="22">
        <f t="shared" si="0"/>
        <v>2362</v>
      </c>
      <c r="H11" s="23">
        <f t="shared" si="1"/>
        <v>41.412112899629392</v>
      </c>
    </row>
    <row r="12" spans="1:8" s="14" customFormat="1" ht="16.5" x14ac:dyDescent="0.3">
      <c r="A12" s="14">
        <v>7</v>
      </c>
      <c r="B12" s="15" t="s">
        <v>6</v>
      </c>
      <c r="C12" s="24" t="s">
        <v>132</v>
      </c>
      <c r="D12" s="21">
        <v>39</v>
      </c>
      <c r="E12" s="40" t="s">
        <v>7</v>
      </c>
      <c r="F12" s="25" t="s">
        <v>118</v>
      </c>
      <c r="G12" s="22">
        <f t="shared" si="0"/>
        <v>2362</v>
      </c>
      <c r="H12" s="23">
        <f t="shared" si="1"/>
        <v>41.412112899629392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40</v>
      </c>
      <c r="E13" s="40" t="s">
        <v>7</v>
      </c>
      <c r="F13" s="25" t="s">
        <v>51</v>
      </c>
      <c r="G13" s="22">
        <f t="shared" si="0"/>
        <v>2409</v>
      </c>
      <c r="H13" s="23">
        <f t="shared" si="1"/>
        <v>39.81196154382323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40</v>
      </c>
      <c r="E14" s="40" t="s">
        <v>7</v>
      </c>
      <c r="F14" s="25" t="s">
        <v>25</v>
      </c>
      <c r="G14" s="22">
        <f t="shared" si="0"/>
        <v>2420</v>
      </c>
      <c r="H14" s="23">
        <f t="shared" si="1"/>
        <v>39.450857181886484</v>
      </c>
    </row>
    <row r="15" spans="1:8" s="14" customFormat="1" ht="16.5" x14ac:dyDescent="0.3">
      <c r="A15" s="14">
        <v>10</v>
      </c>
      <c r="B15" s="15" t="s">
        <v>6</v>
      </c>
      <c r="C15" s="20" t="s">
        <v>43</v>
      </c>
      <c r="D15" s="21">
        <v>40</v>
      </c>
      <c r="E15" s="40" t="s">
        <v>7</v>
      </c>
      <c r="F15" s="25" t="s">
        <v>30</v>
      </c>
      <c r="G15" s="22">
        <f t="shared" si="0"/>
        <v>2440</v>
      </c>
      <c r="H15" s="23">
        <f t="shared" si="1"/>
        <v>38.806772373018013</v>
      </c>
    </row>
    <row r="16" spans="1:8" s="14" customFormat="1" ht="16.5" x14ac:dyDescent="0.3">
      <c r="A16" s="14">
        <v>11</v>
      </c>
      <c r="B16" s="15" t="s">
        <v>6</v>
      </c>
      <c r="C16" s="20" t="s">
        <v>15</v>
      </c>
      <c r="D16" s="21">
        <v>41</v>
      </c>
      <c r="E16" s="40" t="s">
        <v>7</v>
      </c>
      <c r="F16" s="25" t="s">
        <v>52</v>
      </c>
      <c r="G16" s="22">
        <f t="shared" si="0"/>
        <v>2474</v>
      </c>
      <c r="H16" s="23">
        <f t="shared" si="1"/>
        <v>37.747464495751778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119</v>
      </c>
      <c r="G17" s="48">
        <f t="shared" si="0"/>
        <v>2488</v>
      </c>
      <c r="H17" s="49">
        <f t="shared" si="1"/>
        <v>37.323849009005286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52</v>
      </c>
      <c r="G18" s="43">
        <f t="shared" si="0"/>
        <v>2534</v>
      </c>
      <c r="H18" s="49">
        <f t="shared" si="1"/>
        <v>35.981060108179904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68</v>
      </c>
      <c r="G19" s="41">
        <f t="shared" si="0"/>
        <v>2581</v>
      </c>
      <c r="H19" s="49">
        <f t="shared" si="1"/>
        <v>34.682561639831867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43</v>
      </c>
      <c r="E20" s="40" t="s">
        <v>7</v>
      </c>
      <c r="F20" s="47" t="s">
        <v>30</v>
      </c>
      <c r="G20" s="41">
        <f t="shared" si="0"/>
        <v>2620</v>
      </c>
      <c r="H20" s="49">
        <f t="shared" si="1"/>
        <v>33.657712254530622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21">
        <v>44</v>
      </c>
      <c r="E22" s="40" t="s">
        <v>7</v>
      </c>
      <c r="F22" s="47" t="s">
        <v>113</v>
      </c>
      <c r="G22" s="41">
        <f t="shared" si="0"/>
        <v>2688</v>
      </c>
      <c r="H22" s="49">
        <f t="shared" si="1"/>
        <v>31.976332199546487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45</v>
      </c>
      <c r="E23" s="40" t="s">
        <v>7</v>
      </c>
      <c r="F23" s="47" t="s">
        <v>55</v>
      </c>
      <c r="G23" s="41">
        <f t="shared" si="0"/>
        <v>2706</v>
      </c>
      <c r="H23" s="49">
        <f t="shared" si="1"/>
        <v>31.552341324663004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45</v>
      </c>
      <c r="E24" s="40" t="s">
        <v>7</v>
      </c>
      <c r="F24" s="47" t="s">
        <v>99</v>
      </c>
      <c r="G24" s="41">
        <f t="shared" si="0"/>
        <v>2738</v>
      </c>
      <c r="H24" s="49">
        <f t="shared" si="1"/>
        <v>30.819123863958321</v>
      </c>
    </row>
    <row r="25" spans="1:8" ht="16.5" x14ac:dyDescent="0.3">
      <c r="A25" s="14">
        <v>20</v>
      </c>
      <c r="B25" s="15" t="s">
        <v>6</v>
      </c>
      <c r="C25" s="50" t="s">
        <v>117</v>
      </c>
      <c r="D25" s="21">
        <v>46</v>
      </c>
      <c r="E25" s="40" t="s">
        <v>7</v>
      </c>
      <c r="F25" s="47" t="s">
        <v>96</v>
      </c>
      <c r="G25" s="41">
        <f t="shared" ref="G25:G29" si="2">D25*60+F25</f>
        <v>2810</v>
      </c>
      <c r="H25" s="49">
        <f t="shared" ref="H25:H29" si="3">(1520/G25)*(1520/G25)*100</f>
        <v>29.260014437507127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48</v>
      </c>
      <c r="E26" s="40" t="s">
        <v>7</v>
      </c>
      <c r="F26" s="47" t="s">
        <v>92</v>
      </c>
      <c r="G26" s="41">
        <f t="shared" si="2"/>
        <v>2906</v>
      </c>
      <c r="H26" s="49">
        <f t="shared" si="3"/>
        <v>27.358731418822106</v>
      </c>
    </row>
    <row r="27" spans="1:8" ht="16.5" x14ac:dyDescent="0.3">
      <c r="A27" s="14">
        <v>22</v>
      </c>
      <c r="B27" s="15" t="s">
        <v>6</v>
      </c>
      <c r="C27" s="50" t="s">
        <v>88</v>
      </c>
      <c r="D27" s="21">
        <v>48</v>
      </c>
      <c r="E27" s="40" t="s">
        <v>7</v>
      </c>
      <c r="F27" s="47" t="s">
        <v>60</v>
      </c>
      <c r="G27" s="41">
        <f t="shared" si="2"/>
        <v>2922</v>
      </c>
      <c r="H27" s="49">
        <f t="shared" si="3"/>
        <v>27.059935226685518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21">
        <v>49</v>
      </c>
      <c r="E28" s="40" t="s">
        <v>7</v>
      </c>
      <c r="F28" s="47" t="s">
        <v>70</v>
      </c>
      <c r="G28" s="41">
        <f t="shared" si="2"/>
        <v>2950</v>
      </c>
      <c r="H28" s="49">
        <f t="shared" si="3"/>
        <v>26.548692904337834</v>
      </c>
    </row>
    <row r="29" spans="1:8" ht="16.5" x14ac:dyDescent="0.3">
      <c r="A29" s="14">
        <v>24</v>
      </c>
      <c r="B29" s="15" t="s">
        <v>6</v>
      </c>
      <c r="C29" s="50" t="s">
        <v>107</v>
      </c>
      <c r="D29" s="21">
        <v>52</v>
      </c>
      <c r="E29" s="40" t="s">
        <v>7</v>
      </c>
      <c r="F29" s="47" t="s">
        <v>72</v>
      </c>
      <c r="G29" s="41">
        <f t="shared" si="2"/>
        <v>3153</v>
      </c>
      <c r="H29" s="49">
        <f t="shared" si="3"/>
        <v>23.240166459301694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</vt:lpstr>
      <vt:lpstr>20.kolo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2018-09-13T19:45:06Z</dcterms:modified>
</cp:coreProperties>
</file>